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3290" windowHeight="8640" activeTab="0"/>
  </bookViews>
  <sheets>
    <sheet name="Course Layout" sheetId="1" r:id="rId1"/>
    <sheet name="Difficulty Factors" sheetId="2" r:id="rId2"/>
    <sheet name="Difficulty Ratings" sheetId="3" r:id="rId3"/>
  </sheets>
  <definedNames/>
  <calcPr fullCalcOnLoad="1"/>
</workbook>
</file>

<file path=xl/sharedStrings.xml><?xml version="1.0" encoding="utf-8"?>
<sst xmlns="http://schemas.openxmlformats.org/spreadsheetml/2006/main" count="114" uniqueCount="72">
  <si>
    <t xml:space="preserve"> Course 1</t>
  </si>
  <si>
    <t>Lane</t>
  </si>
  <si>
    <t>Tree</t>
  </si>
  <si>
    <t>Stand</t>
  </si>
  <si>
    <t>Kneel</t>
  </si>
  <si>
    <t xml:space="preserve">KZ </t>
  </si>
  <si>
    <t>Yds.</t>
  </si>
  <si>
    <t>Diff. Factor</t>
  </si>
  <si>
    <t>Diff.</t>
  </si>
  <si>
    <t>Ave KZ</t>
  </si>
  <si>
    <t>Ave Yrd</t>
  </si>
  <si>
    <t>Diff</t>
  </si>
  <si>
    <t>Course  2</t>
  </si>
  <si>
    <t xml:space="preserve"> Course 3</t>
  </si>
  <si>
    <t>AveFctr</t>
  </si>
  <si>
    <t>Grand Totals</t>
  </si>
  <si>
    <t>Write in the name of the animal, kill zone size (decimal value) and the yards to the target. If the shot</t>
  </si>
  <si>
    <t>Wind</t>
  </si>
  <si>
    <t>Up/Down</t>
  </si>
  <si>
    <t>Target</t>
  </si>
  <si>
    <t>Dark/Light</t>
  </si>
  <si>
    <t xml:space="preserve">factor. With the data entered the difficulty for each target will be calculated automatically. </t>
  </si>
  <si>
    <t>is a standing, kneeling, windy, up, down, dark or very light place an 'x' in the column to adjust the difficulty</t>
  </si>
  <si>
    <t>Rabbit</t>
  </si>
  <si>
    <t>Armadillo</t>
  </si>
  <si>
    <t>x</t>
  </si>
  <si>
    <t xml:space="preserve"> Number of Targets Per Course:</t>
  </si>
  <si>
    <t>Number of Courses</t>
  </si>
  <si>
    <t>Yards</t>
  </si>
  <si>
    <t>Rating</t>
  </si>
  <si>
    <t>Easy</t>
  </si>
  <si>
    <t>Moderate</t>
  </si>
  <si>
    <t>Hard</t>
  </si>
  <si>
    <t>Expert</t>
  </si>
  <si>
    <t>0-19</t>
  </si>
  <si>
    <t>20-29</t>
  </si>
  <si>
    <t>30-39</t>
  </si>
  <si>
    <t>40+</t>
  </si>
  <si>
    <t>Individual Target Difficulty Rating Factors</t>
  </si>
  <si>
    <t>Overall Course Difficulty Rating Factors</t>
  </si>
  <si>
    <t>30-35</t>
  </si>
  <si>
    <t>36+</t>
  </si>
  <si>
    <t>0-24</t>
  </si>
  <si>
    <t>25-29</t>
  </si>
  <si>
    <t>Use these Values when planning</t>
  </si>
  <si>
    <t>each individual target difficulties.</t>
  </si>
  <si>
    <t xml:space="preserve">Use these values for planning </t>
  </si>
  <si>
    <t>overall course difficulty. Most</t>
  </si>
  <si>
    <t>local matches should be easy</t>
  </si>
  <si>
    <t>to moderate, state or</t>
  </si>
  <si>
    <t xml:space="preserve">regional should be moderate to </t>
  </si>
  <si>
    <t>hard and national level matches</t>
  </si>
  <si>
    <t>should be hard to expert.</t>
  </si>
  <si>
    <t xml:space="preserve">For local matches most targets </t>
  </si>
  <si>
    <t xml:space="preserve">could be easy &amp; moderate with </t>
  </si>
  <si>
    <t xml:space="preserve">several hard shots thrown in. </t>
  </si>
  <si>
    <t>For larger matches, use the 1/3</t>
  </si>
  <si>
    <t>approach, 1/3 easy, 1/3 moderate,</t>
  </si>
  <si>
    <t xml:space="preserve">1/3 hard with half of the hard shots </t>
  </si>
  <si>
    <t>being expert level. For a national</t>
  </si>
  <si>
    <t>level shoot, use 1/3 moderate,</t>
  </si>
  <si>
    <t>1/3 hard and 1/3 expert.</t>
  </si>
  <si>
    <t>Type of Shot</t>
  </si>
  <si>
    <t>Factor</t>
  </si>
  <si>
    <t>Standing</t>
  </si>
  <si>
    <t>Kneeling</t>
  </si>
  <si>
    <t>Windy Shot</t>
  </si>
  <si>
    <t>Extreme Up/Down</t>
  </si>
  <si>
    <t>Extreme Dark/Light</t>
  </si>
  <si>
    <t>Shots past 45 yards</t>
  </si>
  <si>
    <t>Difficulty Factors</t>
  </si>
  <si>
    <t>Course Planner 10.06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</si>
</sst>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sz val="9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double"/>
      <top style="double"/>
      <bottom style="hair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NumberFormat="1" applyFont="1" applyBorder="1" applyAlignment="1">
      <alignment horizontal="center" vertical="center"/>
    </xf>
    <xf numFmtId="12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12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Continuous" vertical="center"/>
    </xf>
    <xf numFmtId="12" fontId="0" fillId="0" borderId="2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Continuous" vertical="center"/>
    </xf>
    <xf numFmtId="0" fontId="1" fillId="0" borderId="21" xfId="0" applyFont="1" applyBorder="1" applyAlignment="1">
      <alignment horizontal="centerContinuous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10"/>
  <sheetViews>
    <sheetView tabSelected="1" workbookViewId="0" topLeftCell="A1">
      <selection activeCell="B3" sqref="B3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28.7109375" style="2" customWidth="1"/>
    <col min="4" max="7" width="5.7109375" style="2" customWidth="1"/>
    <col min="8" max="9" width="6.7109375" style="2" customWidth="1"/>
    <col min="10" max="13" width="8.7109375" style="2" customWidth="1"/>
    <col min="14" max="16384" width="9.140625" style="2" customWidth="1"/>
  </cols>
  <sheetData>
    <row r="1" ht="12.75">
      <c r="B1" s="2" t="s">
        <v>71</v>
      </c>
    </row>
    <row r="3" spans="2:14" s="1" customFormat="1" ht="13.5" customHeight="1">
      <c r="B3" s="3" t="s">
        <v>16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2:14" s="1" customFormat="1" ht="13.5" customHeight="1">
      <c r="B4" s="3" t="s">
        <v>22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spans="2:14" s="1" customFormat="1" ht="13.5" customHeight="1">
      <c r="B5" s="3" t="s">
        <v>21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2:14" s="1" customFormat="1" ht="13.5" customHeight="1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</row>
    <row r="7" spans="2:14" s="1" customFormat="1" ht="18" customHeight="1">
      <c r="B7" s="29" t="s">
        <v>26</v>
      </c>
      <c r="C7" s="29"/>
      <c r="D7" s="31">
        <v>20</v>
      </c>
      <c r="E7" s="30"/>
      <c r="G7" s="4"/>
      <c r="H7" s="4"/>
      <c r="I7" s="4"/>
      <c r="J7" s="4"/>
      <c r="K7" s="4"/>
      <c r="L7" s="4"/>
      <c r="M7" s="4"/>
      <c r="N7" s="5"/>
    </row>
    <row r="8" spans="2:14" s="1" customFormat="1" ht="18" customHeight="1">
      <c r="B8" s="29"/>
      <c r="C8" s="29"/>
      <c r="D8" s="29"/>
      <c r="E8" s="30"/>
      <c r="F8" s="31"/>
      <c r="G8" s="4"/>
      <c r="H8" s="4"/>
      <c r="I8" s="4"/>
      <c r="J8" s="4"/>
      <c r="K8" s="4"/>
      <c r="L8" s="4"/>
      <c r="M8" s="4"/>
      <c r="N8" s="5"/>
    </row>
    <row r="9" spans="2:14" ht="27.75" customHeight="1" thickBot="1">
      <c r="B9" s="6" t="s">
        <v>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2:14" ht="21.75" customHeight="1" thickBot="1" thickTop="1">
      <c r="B10" s="52" t="s">
        <v>1</v>
      </c>
      <c r="C10" s="53" t="s">
        <v>19</v>
      </c>
      <c r="D10" s="53" t="s">
        <v>2</v>
      </c>
      <c r="E10" s="54" t="s">
        <v>3</v>
      </c>
      <c r="F10" s="54" t="s">
        <v>4</v>
      </c>
      <c r="G10" s="54" t="s">
        <v>17</v>
      </c>
      <c r="H10" s="55" t="s">
        <v>18</v>
      </c>
      <c r="I10" s="55" t="s">
        <v>20</v>
      </c>
      <c r="J10" s="53" t="s">
        <v>5</v>
      </c>
      <c r="K10" s="53" t="s">
        <v>6</v>
      </c>
      <c r="L10" s="56" t="s">
        <v>7</v>
      </c>
      <c r="M10" s="57" t="s">
        <v>8</v>
      </c>
      <c r="N10" s="5"/>
    </row>
    <row r="11" spans="2:14" ht="27.75" customHeight="1" thickTop="1">
      <c r="B11" s="7">
        <v>1</v>
      </c>
      <c r="C11" s="8" t="s">
        <v>23</v>
      </c>
      <c r="D11" s="9"/>
      <c r="E11" s="9"/>
      <c r="F11" s="9"/>
      <c r="G11" s="9"/>
      <c r="H11" s="9"/>
      <c r="I11" s="9"/>
      <c r="J11" s="49">
        <v>1.5</v>
      </c>
      <c r="K11" s="10">
        <v>49</v>
      </c>
      <c r="L11" s="10">
        <f>1+(IF(E11&gt;0,0.75,0))+(IF(F11&gt;0,0.5,0))+(IF(G11&gt;0,0.25,0))+(IF(H11&gt;0,0.25,0))+(IF(I11&gt;0,0.25,0))+(IF(K11&gt;=45,0.125,0))</f>
        <v>1.125</v>
      </c>
      <c r="M11" s="50">
        <f>IF(J11=0," ",(K11*(1/J11))*L11)</f>
        <v>36.75</v>
      </c>
      <c r="N11" s="5"/>
    </row>
    <row r="12" spans="2:14" ht="27.75" customHeight="1">
      <c r="B12" s="11"/>
      <c r="C12" s="12" t="s">
        <v>24</v>
      </c>
      <c r="D12" s="13"/>
      <c r="E12" s="13" t="s">
        <v>25</v>
      </c>
      <c r="F12" s="13"/>
      <c r="G12" s="13"/>
      <c r="H12" s="13"/>
      <c r="I12" s="13"/>
      <c r="J12" s="25">
        <v>1</v>
      </c>
      <c r="K12" s="14">
        <v>17</v>
      </c>
      <c r="L12" s="14">
        <f aca="true" t="shared" si="0" ref="L12:L30">1+(IF(E12&gt;0,0.75,0))+(IF(F12&gt;0,0.5,0))+(IF(G12&gt;0,0.25,0))+(IF(H12&gt;0,0.25,0))+(IF(I12&gt;0,0.25,0))+(IF(K12&gt;=45,0.125,0))</f>
        <v>1.75</v>
      </c>
      <c r="M12" s="58">
        <f aca="true" t="shared" si="1" ref="M12:M30">IF(J12=0," ",(K12*(1/J12))*L12)</f>
        <v>29.75</v>
      </c>
      <c r="N12" s="5"/>
    </row>
    <row r="13" spans="2:14" ht="27.75" customHeight="1">
      <c r="B13" s="11">
        <v>2</v>
      </c>
      <c r="C13" s="12"/>
      <c r="D13" s="13"/>
      <c r="E13" s="13"/>
      <c r="F13" s="13"/>
      <c r="G13" s="13"/>
      <c r="H13" s="13"/>
      <c r="I13" s="13"/>
      <c r="J13" s="25"/>
      <c r="K13" s="14"/>
      <c r="L13" s="14">
        <f t="shared" si="0"/>
        <v>1</v>
      </c>
      <c r="M13" s="58" t="str">
        <f t="shared" si="1"/>
        <v> </v>
      </c>
      <c r="N13" s="5"/>
    </row>
    <row r="14" spans="2:14" ht="27.75" customHeight="1">
      <c r="B14" s="11"/>
      <c r="C14" s="12"/>
      <c r="D14" s="13"/>
      <c r="E14" s="13"/>
      <c r="F14" s="13"/>
      <c r="G14" s="13"/>
      <c r="H14" s="13"/>
      <c r="I14" s="13"/>
      <c r="J14" s="25"/>
      <c r="K14" s="14"/>
      <c r="L14" s="14">
        <f t="shared" si="0"/>
        <v>1</v>
      </c>
      <c r="M14" s="58" t="str">
        <f t="shared" si="1"/>
        <v> </v>
      </c>
      <c r="N14" s="5"/>
    </row>
    <row r="15" spans="2:14" ht="27.75" customHeight="1">
      <c r="B15" s="11">
        <v>3</v>
      </c>
      <c r="C15" s="12"/>
      <c r="D15" s="13"/>
      <c r="E15" s="13"/>
      <c r="F15" s="13"/>
      <c r="G15" s="13"/>
      <c r="H15" s="13"/>
      <c r="I15" s="13"/>
      <c r="J15" s="25"/>
      <c r="K15" s="14"/>
      <c r="L15" s="14">
        <f t="shared" si="0"/>
        <v>1</v>
      </c>
      <c r="M15" s="58" t="str">
        <f t="shared" si="1"/>
        <v> </v>
      </c>
      <c r="N15" s="5"/>
    </row>
    <row r="16" spans="2:14" ht="27.75" customHeight="1">
      <c r="B16" s="11"/>
      <c r="C16" s="12"/>
      <c r="D16" s="13"/>
      <c r="E16" s="13"/>
      <c r="F16" s="13"/>
      <c r="G16" s="13"/>
      <c r="H16" s="13"/>
      <c r="I16" s="13"/>
      <c r="J16" s="25"/>
      <c r="K16" s="14"/>
      <c r="L16" s="14">
        <f t="shared" si="0"/>
        <v>1</v>
      </c>
      <c r="M16" s="58" t="str">
        <f t="shared" si="1"/>
        <v> </v>
      </c>
      <c r="N16" s="5"/>
    </row>
    <row r="17" spans="2:14" ht="27.75" customHeight="1">
      <c r="B17" s="11">
        <v>4</v>
      </c>
      <c r="C17" s="12"/>
      <c r="D17" s="13"/>
      <c r="E17" s="13"/>
      <c r="F17" s="13"/>
      <c r="G17" s="13"/>
      <c r="H17" s="13"/>
      <c r="I17" s="13"/>
      <c r="J17" s="25"/>
      <c r="K17" s="14"/>
      <c r="L17" s="14">
        <f t="shared" si="0"/>
        <v>1</v>
      </c>
      <c r="M17" s="58" t="str">
        <f t="shared" si="1"/>
        <v> </v>
      </c>
      <c r="N17" s="5"/>
    </row>
    <row r="18" spans="2:14" ht="27.75" customHeight="1">
      <c r="B18" s="11"/>
      <c r="C18" s="12"/>
      <c r="D18" s="13"/>
      <c r="E18" s="13"/>
      <c r="F18" s="13"/>
      <c r="G18" s="13"/>
      <c r="H18" s="13"/>
      <c r="I18" s="13"/>
      <c r="J18" s="25"/>
      <c r="K18" s="14"/>
      <c r="L18" s="14">
        <f t="shared" si="0"/>
        <v>1</v>
      </c>
      <c r="M18" s="58" t="str">
        <f t="shared" si="1"/>
        <v> </v>
      </c>
      <c r="N18" s="5"/>
    </row>
    <row r="19" spans="2:14" ht="27.75" customHeight="1">
      <c r="B19" s="11">
        <v>5</v>
      </c>
      <c r="C19" s="12"/>
      <c r="D19" s="13"/>
      <c r="E19" s="13"/>
      <c r="F19" s="13"/>
      <c r="G19" s="13"/>
      <c r="H19" s="13"/>
      <c r="I19" s="13"/>
      <c r="J19" s="25"/>
      <c r="K19" s="14"/>
      <c r="L19" s="14">
        <f t="shared" si="0"/>
        <v>1</v>
      </c>
      <c r="M19" s="58" t="str">
        <f t="shared" si="1"/>
        <v> </v>
      </c>
      <c r="N19" s="5"/>
    </row>
    <row r="20" spans="2:14" ht="27.75" customHeight="1">
      <c r="B20" s="11"/>
      <c r="C20" s="12"/>
      <c r="D20" s="13"/>
      <c r="E20" s="13"/>
      <c r="F20" s="13"/>
      <c r="G20" s="13"/>
      <c r="H20" s="13"/>
      <c r="I20" s="13"/>
      <c r="J20" s="25"/>
      <c r="K20" s="14"/>
      <c r="L20" s="14">
        <f t="shared" si="0"/>
        <v>1</v>
      </c>
      <c r="M20" s="58" t="str">
        <f t="shared" si="1"/>
        <v> </v>
      </c>
      <c r="N20" s="5"/>
    </row>
    <row r="21" spans="2:14" ht="27.75" customHeight="1">
      <c r="B21" s="11">
        <v>6</v>
      </c>
      <c r="C21" s="12"/>
      <c r="D21" s="13"/>
      <c r="E21" s="13"/>
      <c r="F21" s="13"/>
      <c r="G21" s="13"/>
      <c r="H21" s="13"/>
      <c r="I21" s="13"/>
      <c r="J21" s="25"/>
      <c r="K21" s="14"/>
      <c r="L21" s="14">
        <f t="shared" si="0"/>
        <v>1</v>
      </c>
      <c r="M21" s="58" t="str">
        <f t="shared" si="1"/>
        <v> </v>
      </c>
      <c r="N21" s="5"/>
    </row>
    <row r="22" spans="2:14" ht="27.75" customHeight="1">
      <c r="B22" s="11"/>
      <c r="C22" s="12"/>
      <c r="D22" s="13"/>
      <c r="E22" s="13"/>
      <c r="F22" s="13"/>
      <c r="G22" s="13"/>
      <c r="H22" s="13"/>
      <c r="I22" s="13"/>
      <c r="J22" s="25"/>
      <c r="K22" s="14"/>
      <c r="L22" s="14">
        <f t="shared" si="0"/>
        <v>1</v>
      </c>
      <c r="M22" s="58" t="str">
        <f t="shared" si="1"/>
        <v> </v>
      </c>
      <c r="N22" s="5"/>
    </row>
    <row r="23" spans="2:14" ht="27.75" customHeight="1">
      <c r="B23" s="11">
        <v>7</v>
      </c>
      <c r="C23" s="12"/>
      <c r="D23" s="13"/>
      <c r="E23" s="13"/>
      <c r="F23" s="13"/>
      <c r="G23" s="13"/>
      <c r="H23" s="13"/>
      <c r="I23" s="13"/>
      <c r="J23" s="25"/>
      <c r="K23" s="14"/>
      <c r="L23" s="14">
        <f t="shared" si="0"/>
        <v>1</v>
      </c>
      <c r="M23" s="58" t="str">
        <f t="shared" si="1"/>
        <v> </v>
      </c>
      <c r="N23" s="5"/>
    </row>
    <row r="24" spans="2:14" ht="27.75" customHeight="1">
      <c r="B24" s="11"/>
      <c r="C24" s="12"/>
      <c r="D24" s="13"/>
      <c r="E24" s="13"/>
      <c r="F24" s="13"/>
      <c r="G24" s="13"/>
      <c r="H24" s="13"/>
      <c r="I24" s="13"/>
      <c r="J24" s="25"/>
      <c r="K24" s="14"/>
      <c r="L24" s="14">
        <f t="shared" si="0"/>
        <v>1</v>
      </c>
      <c r="M24" s="58" t="str">
        <f t="shared" si="1"/>
        <v> </v>
      </c>
      <c r="N24" s="5"/>
    </row>
    <row r="25" spans="2:14" ht="27.75" customHeight="1">
      <c r="B25" s="11">
        <v>8</v>
      </c>
      <c r="C25" s="12"/>
      <c r="D25" s="13"/>
      <c r="E25" s="13"/>
      <c r="F25" s="13"/>
      <c r="G25" s="13"/>
      <c r="H25" s="13"/>
      <c r="I25" s="13"/>
      <c r="J25" s="25"/>
      <c r="K25" s="14"/>
      <c r="L25" s="14">
        <f t="shared" si="0"/>
        <v>1</v>
      </c>
      <c r="M25" s="58" t="str">
        <f t="shared" si="1"/>
        <v> </v>
      </c>
      <c r="N25" s="5"/>
    </row>
    <row r="26" spans="2:14" ht="27.75" customHeight="1">
      <c r="B26" s="11"/>
      <c r="C26" s="12"/>
      <c r="D26" s="13"/>
      <c r="E26" s="13"/>
      <c r="F26" s="13"/>
      <c r="G26" s="13"/>
      <c r="H26" s="13"/>
      <c r="I26" s="13"/>
      <c r="J26" s="25"/>
      <c r="K26" s="14"/>
      <c r="L26" s="14">
        <f t="shared" si="0"/>
        <v>1</v>
      </c>
      <c r="M26" s="58" t="str">
        <f t="shared" si="1"/>
        <v> </v>
      </c>
      <c r="N26" s="5"/>
    </row>
    <row r="27" spans="2:14" ht="27.75" customHeight="1">
      <c r="B27" s="11">
        <v>9</v>
      </c>
      <c r="C27" s="12"/>
      <c r="D27" s="13"/>
      <c r="E27" s="13"/>
      <c r="F27" s="13"/>
      <c r="G27" s="13"/>
      <c r="H27" s="13"/>
      <c r="I27" s="13"/>
      <c r="J27" s="25"/>
      <c r="K27" s="14"/>
      <c r="L27" s="14">
        <f t="shared" si="0"/>
        <v>1</v>
      </c>
      <c r="M27" s="58" t="str">
        <f t="shared" si="1"/>
        <v> </v>
      </c>
      <c r="N27" s="5"/>
    </row>
    <row r="28" spans="2:14" ht="27.75" customHeight="1">
      <c r="B28" s="11"/>
      <c r="C28" s="12"/>
      <c r="D28" s="13"/>
      <c r="E28" s="13"/>
      <c r="F28" s="13"/>
      <c r="G28" s="13"/>
      <c r="H28" s="13"/>
      <c r="I28" s="13"/>
      <c r="J28" s="25"/>
      <c r="K28" s="14"/>
      <c r="L28" s="14">
        <f t="shared" si="0"/>
        <v>1</v>
      </c>
      <c r="M28" s="58" t="str">
        <f t="shared" si="1"/>
        <v> </v>
      </c>
      <c r="N28" s="5"/>
    </row>
    <row r="29" spans="2:14" ht="27.75" customHeight="1">
      <c r="B29" s="11">
        <v>10</v>
      </c>
      <c r="C29" s="12"/>
      <c r="D29" s="13"/>
      <c r="E29" s="13"/>
      <c r="F29" s="13"/>
      <c r="G29" s="13"/>
      <c r="H29" s="13"/>
      <c r="I29" s="13"/>
      <c r="J29" s="25"/>
      <c r="K29" s="14"/>
      <c r="L29" s="14">
        <f t="shared" si="0"/>
        <v>1</v>
      </c>
      <c r="M29" s="58" t="str">
        <f t="shared" si="1"/>
        <v> </v>
      </c>
      <c r="N29" s="5"/>
    </row>
    <row r="30" spans="2:14" ht="27.75" customHeight="1" thickBot="1">
      <c r="B30" s="15"/>
      <c r="C30" s="16"/>
      <c r="D30" s="17"/>
      <c r="E30" s="17"/>
      <c r="F30" s="18"/>
      <c r="G30" s="18"/>
      <c r="H30" s="18"/>
      <c r="I30" s="18"/>
      <c r="J30" s="18"/>
      <c r="K30" s="19"/>
      <c r="L30" s="19">
        <f t="shared" si="0"/>
        <v>1</v>
      </c>
      <c r="M30" s="59" t="str">
        <f t="shared" si="1"/>
        <v> </v>
      </c>
      <c r="N30" s="5"/>
    </row>
    <row r="31" spans="2:14" ht="15.75" customHeight="1" thickTop="1">
      <c r="B31" s="20"/>
      <c r="C31" s="21"/>
      <c r="D31" s="27"/>
      <c r="E31" s="27"/>
      <c r="F31" s="27"/>
      <c r="G31" s="27"/>
      <c r="H31" s="27"/>
      <c r="I31" s="27"/>
      <c r="J31" s="22" t="s">
        <v>9</v>
      </c>
      <c r="K31" s="22" t="s">
        <v>10</v>
      </c>
      <c r="L31" s="22" t="s">
        <v>10</v>
      </c>
      <c r="M31" s="22" t="s">
        <v>11</v>
      </c>
      <c r="N31" s="5"/>
    </row>
    <row r="32" spans="2:14" ht="21.75" customHeight="1">
      <c r="B32" s="20"/>
      <c r="C32" s="5"/>
      <c r="D32" s="28"/>
      <c r="E32" s="28"/>
      <c r="F32" s="28"/>
      <c r="G32" s="28"/>
      <c r="H32" s="28"/>
      <c r="I32" s="28"/>
      <c r="J32" s="23">
        <f>SUM(J11:J30)/D7</f>
        <v>0.125</v>
      </c>
      <c r="K32" s="23">
        <f>SUM(K11:K30)/D7</f>
        <v>3.3</v>
      </c>
      <c r="L32" s="23">
        <f>SUM(L11:L30)/D7</f>
        <v>1.04375</v>
      </c>
      <c r="M32" s="23">
        <f>SUM(M11:M30)/COUNT(M11:M30)</f>
        <v>33.25</v>
      </c>
      <c r="N32" s="5"/>
    </row>
    <row r="33" spans="2:14" ht="21.7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2:14" ht="27.75" customHeight="1" thickBot="1">
      <c r="B34" s="6" t="s">
        <v>12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2:14" ht="21.75" customHeight="1" thickBot="1" thickTop="1">
      <c r="B35" s="52" t="s">
        <v>1</v>
      </c>
      <c r="C35" s="53" t="s">
        <v>19</v>
      </c>
      <c r="D35" s="53" t="s">
        <v>2</v>
      </c>
      <c r="E35" s="54" t="s">
        <v>3</v>
      </c>
      <c r="F35" s="54" t="s">
        <v>4</v>
      </c>
      <c r="G35" s="54" t="s">
        <v>17</v>
      </c>
      <c r="H35" s="55" t="s">
        <v>18</v>
      </c>
      <c r="I35" s="55" t="s">
        <v>20</v>
      </c>
      <c r="J35" s="53" t="s">
        <v>5</v>
      </c>
      <c r="K35" s="53" t="s">
        <v>6</v>
      </c>
      <c r="L35" s="56" t="s">
        <v>7</v>
      </c>
      <c r="M35" s="57" t="s">
        <v>8</v>
      </c>
      <c r="N35" s="5"/>
    </row>
    <row r="36" spans="2:14" ht="27.75" customHeight="1" thickTop="1">
      <c r="B36" s="7">
        <v>1</v>
      </c>
      <c r="C36" s="8"/>
      <c r="D36" s="9"/>
      <c r="E36" s="9"/>
      <c r="F36" s="9"/>
      <c r="G36" s="9"/>
      <c r="H36" s="9"/>
      <c r="I36" s="9"/>
      <c r="J36" s="49"/>
      <c r="K36" s="10"/>
      <c r="L36" s="10">
        <f aca="true" t="shared" si="2" ref="L36:L55">1+(IF(E36&gt;0,0.75,0))+(IF(F36&gt;0,0.5,0))+(IF(G36&gt;0,0.25,0))+(IF(H36&gt;0,0.25,0))+(IF(I36&gt;0,0.25,0))+(IF(K36&gt;=45,0.125,0))</f>
        <v>1</v>
      </c>
      <c r="M36" s="50" t="str">
        <f aca="true" t="shared" si="3" ref="M36:M55">IF(J36=0," ",(K36*(1/J36))*L36)</f>
        <v> </v>
      </c>
      <c r="N36" s="5"/>
    </row>
    <row r="37" spans="2:14" ht="27.75" customHeight="1">
      <c r="B37" s="11"/>
      <c r="C37" s="12"/>
      <c r="D37" s="13"/>
      <c r="E37" s="13"/>
      <c r="F37" s="13"/>
      <c r="G37" s="13"/>
      <c r="H37" s="13"/>
      <c r="I37" s="13"/>
      <c r="J37" s="25"/>
      <c r="K37" s="14"/>
      <c r="L37" s="14">
        <f t="shared" si="2"/>
        <v>1</v>
      </c>
      <c r="M37" s="58" t="str">
        <f t="shared" si="3"/>
        <v> </v>
      </c>
      <c r="N37" s="5"/>
    </row>
    <row r="38" spans="2:14" ht="27.75" customHeight="1">
      <c r="B38" s="11">
        <v>2</v>
      </c>
      <c r="C38" s="12"/>
      <c r="D38" s="13"/>
      <c r="E38" s="13"/>
      <c r="F38" s="13"/>
      <c r="G38" s="13"/>
      <c r="H38" s="13"/>
      <c r="I38" s="13"/>
      <c r="J38" s="25"/>
      <c r="K38" s="14"/>
      <c r="L38" s="14">
        <f t="shared" si="2"/>
        <v>1</v>
      </c>
      <c r="M38" s="58" t="str">
        <f t="shared" si="3"/>
        <v> </v>
      </c>
      <c r="N38" s="5"/>
    </row>
    <row r="39" spans="2:14" ht="27.75" customHeight="1">
      <c r="B39" s="11"/>
      <c r="C39" s="12"/>
      <c r="D39" s="13"/>
      <c r="E39" s="13"/>
      <c r="F39" s="13"/>
      <c r="G39" s="13"/>
      <c r="H39" s="13"/>
      <c r="I39" s="13"/>
      <c r="J39" s="25"/>
      <c r="K39" s="14"/>
      <c r="L39" s="14">
        <f t="shared" si="2"/>
        <v>1</v>
      </c>
      <c r="M39" s="58" t="str">
        <f t="shared" si="3"/>
        <v> </v>
      </c>
      <c r="N39" s="5"/>
    </row>
    <row r="40" spans="2:14" ht="27.75" customHeight="1">
      <c r="B40" s="11">
        <v>3</v>
      </c>
      <c r="C40" s="12"/>
      <c r="D40" s="13"/>
      <c r="E40" s="13"/>
      <c r="F40" s="13"/>
      <c r="G40" s="13"/>
      <c r="H40" s="13"/>
      <c r="I40" s="13"/>
      <c r="J40" s="25"/>
      <c r="K40" s="14"/>
      <c r="L40" s="14">
        <f t="shared" si="2"/>
        <v>1</v>
      </c>
      <c r="M40" s="58" t="str">
        <f t="shared" si="3"/>
        <v> </v>
      </c>
      <c r="N40" s="5"/>
    </row>
    <row r="41" spans="2:14" ht="27.75" customHeight="1">
      <c r="B41" s="11"/>
      <c r="C41" s="12"/>
      <c r="D41" s="13"/>
      <c r="E41" s="13"/>
      <c r="F41" s="13"/>
      <c r="G41" s="13"/>
      <c r="H41" s="13"/>
      <c r="I41" s="13"/>
      <c r="J41" s="25"/>
      <c r="K41" s="14"/>
      <c r="L41" s="14">
        <f t="shared" si="2"/>
        <v>1</v>
      </c>
      <c r="M41" s="58" t="str">
        <f t="shared" si="3"/>
        <v> </v>
      </c>
      <c r="N41" s="5"/>
    </row>
    <row r="42" spans="2:14" ht="27.75" customHeight="1">
      <c r="B42" s="11">
        <v>4</v>
      </c>
      <c r="C42" s="12"/>
      <c r="D42" s="13"/>
      <c r="E42" s="13"/>
      <c r="F42" s="13"/>
      <c r="G42" s="13"/>
      <c r="H42" s="13"/>
      <c r="I42" s="13"/>
      <c r="J42" s="25"/>
      <c r="K42" s="14"/>
      <c r="L42" s="14">
        <f t="shared" si="2"/>
        <v>1</v>
      </c>
      <c r="M42" s="58" t="str">
        <f t="shared" si="3"/>
        <v> </v>
      </c>
      <c r="N42" s="5"/>
    </row>
    <row r="43" spans="2:14" ht="27.75" customHeight="1">
      <c r="B43" s="11"/>
      <c r="C43" s="12"/>
      <c r="D43" s="13"/>
      <c r="E43" s="13"/>
      <c r="F43" s="13"/>
      <c r="G43" s="13"/>
      <c r="H43" s="13"/>
      <c r="I43" s="13"/>
      <c r="J43" s="25"/>
      <c r="K43" s="14"/>
      <c r="L43" s="14">
        <f t="shared" si="2"/>
        <v>1</v>
      </c>
      <c r="M43" s="58" t="str">
        <f t="shared" si="3"/>
        <v> </v>
      </c>
      <c r="N43" s="5"/>
    </row>
    <row r="44" spans="2:14" ht="27.75" customHeight="1">
      <c r="B44" s="11">
        <v>5</v>
      </c>
      <c r="C44" s="12"/>
      <c r="D44" s="13"/>
      <c r="E44" s="13"/>
      <c r="F44" s="13"/>
      <c r="G44" s="13"/>
      <c r="H44" s="13"/>
      <c r="I44" s="13"/>
      <c r="J44" s="25"/>
      <c r="K44" s="14"/>
      <c r="L44" s="14">
        <f t="shared" si="2"/>
        <v>1</v>
      </c>
      <c r="M44" s="58" t="str">
        <f t="shared" si="3"/>
        <v> </v>
      </c>
      <c r="N44" s="5"/>
    </row>
    <row r="45" spans="2:14" ht="27.75" customHeight="1">
      <c r="B45" s="24"/>
      <c r="C45" s="12"/>
      <c r="D45" s="13"/>
      <c r="E45" s="13"/>
      <c r="F45" s="25"/>
      <c r="G45" s="25"/>
      <c r="H45" s="25"/>
      <c r="I45" s="25"/>
      <c r="J45" s="25"/>
      <c r="K45" s="14"/>
      <c r="L45" s="14">
        <f t="shared" si="2"/>
        <v>1</v>
      </c>
      <c r="M45" s="58" t="str">
        <f t="shared" si="3"/>
        <v> </v>
      </c>
      <c r="N45" s="5"/>
    </row>
    <row r="46" spans="2:14" ht="27.75" customHeight="1">
      <c r="B46" s="11">
        <v>6</v>
      </c>
      <c r="C46" s="12"/>
      <c r="D46" s="13"/>
      <c r="E46" s="13"/>
      <c r="F46" s="13"/>
      <c r="G46" s="13"/>
      <c r="H46" s="13"/>
      <c r="I46" s="13"/>
      <c r="J46" s="25"/>
      <c r="K46" s="14"/>
      <c r="L46" s="14">
        <f t="shared" si="2"/>
        <v>1</v>
      </c>
      <c r="M46" s="58" t="str">
        <f t="shared" si="3"/>
        <v> </v>
      </c>
      <c r="N46" s="5"/>
    </row>
    <row r="47" spans="2:14" ht="27.75" customHeight="1">
      <c r="B47" s="11"/>
      <c r="C47" s="12"/>
      <c r="D47" s="13"/>
      <c r="E47" s="13"/>
      <c r="F47" s="13"/>
      <c r="G47" s="13"/>
      <c r="H47" s="13"/>
      <c r="I47" s="13"/>
      <c r="J47" s="25"/>
      <c r="K47" s="14"/>
      <c r="L47" s="14">
        <f t="shared" si="2"/>
        <v>1</v>
      </c>
      <c r="M47" s="58" t="str">
        <f t="shared" si="3"/>
        <v> </v>
      </c>
      <c r="N47" s="5"/>
    </row>
    <row r="48" spans="2:14" ht="27.75" customHeight="1">
      <c r="B48" s="11">
        <v>7</v>
      </c>
      <c r="C48" s="12"/>
      <c r="D48" s="13"/>
      <c r="E48" s="13"/>
      <c r="F48" s="13"/>
      <c r="G48" s="13"/>
      <c r="H48" s="13"/>
      <c r="I48" s="13"/>
      <c r="J48" s="25"/>
      <c r="K48" s="14"/>
      <c r="L48" s="14">
        <f t="shared" si="2"/>
        <v>1</v>
      </c>
      <c r="M48" s="58" t="str">
        <f t="shared" si="3"/>
        <v> </v>
      </c>
      <c r="N48" s="5"/>
    </row>
    <row r="49" spans="2:14" ht="27.75" customHeight="1">
      <c r="B49" s="11"/>
      <c r="C49" s="12"/>
      <c r="D49" s="13"/>
      <c r="E49" s="13"/>
      <c r="F49" s="13"/>
      <c r="G49" s="13"/>
      <c r="H49" s="13"/>
      <c r="I49" s="13"/>
      <c r="J49" s="25"/>
      <c r="K49" s="14"/>
      <c r="L49" s="14">
        <f t="shared" si="2"/>
        <v>1</v>
      </c>
      <c r="M49" s="58" t="str">
        <f t="shared" si="3"/>
        <v> </v>
      </c>
      <c r="N49" s="5"/>
    </row>
    <row r="50" spans="2:14" ht="27.75" customHeight="1">
      <c r="B50" s="11">
        <v>8</v>
      </c>
      <c r="C50" s="12"/>
      <c r="D50" s="13"/>
      <c r="E50" s="13"/>
      <c r="F50" s="13"/>
      <c r="G50" s="13"/>
      <c r="H50" s="13"/>
      <c r="I50" s="13"/>
      <c r="J50" s="25"/>
      <c r="K50" s="14"/>
      <c r="L50" s="14">
        <f t="shared" si="2"/>
        <v>1</v>
      </c>
      <c r="M50" s="58" t="str">
        <f t="shared" si="3"/>
        <v> </v>
      </c>
      <c r="N50" s="5"/>
    </row>
    <row r="51" spans="2:14" ht="27.75" customHeight="1">
      <c r="B51" s="11"/>
      <c r="C51" s="12"/>
      <c r="D51" s="13"/>
      <c r="E51" s="13"/>
      <c r="F51" s="13"/>
      <c r="G51" s="13"/>
      <c r="H51" s="13"/>
      <c r="I51" s="13"/>
      <c r="J51" s="25"/>
      <c r="K51" s="14"/>
      <c r="L51" s="14">
        <f t="shared" si="2"/>
        <v>1</v>
      </c>
      <c r="M51" s="58" t="str">
        <f t="shared" si="3"/>
        <v> </v>
      </c>
      <c r="N51" s="5"/>
    </row>
    <row r="52" spans="2:14" ht="27.75" customHeight="1">
      <c r="B52" s="11">
        <v>9</v>
      </c>
      <c r="C52" s="12"/>
      <c r="D52" s="13"/>
      <c r="E52" s="13"/>
      <c r="F52" s="13"/>
      <c r="G52" s="13"/>
      <c r="H52" s="13"/>
      <c r="I52" s="13"/>
      <c r="J52" s="25"/>
      <c r="K52" s="14"/>
      <c r="L52" s="14">
        <f t="shared" si="2"/>
        <v>1</v>
      </c>
      <c r="M52" s="58" t="str">
        <f t="shared" si="3"/>
        <v> </v>
      </c>
      <c r="N52" s="5"/>
    </row>
    <row r="53" spans="2:14" ht="27.75" customHeight="1">
      <c r="B53" s="24"/>
      <c r="C53" s="12"/>
      <c r="D53" s="13"/>
      <c r="E53" s="13"/>
      <c r="F53" s="26"/>
      <c r="G53" s="26"/>
      <c r="H53" s="26"/>
      <c r="I53" s="26"/>
      <c r="J53" s="25"/>
      <c r="K53" s="14"/>
      <c r="L53" s="14">
        <f t="shared" si="2"/>
        <v>1</v>
      </c>
      <c r="M53" s="58" t="str">
        <f t="shared" si="3"/>
        <v> </v>
      </c>
      <c r="N53" s="5"/>
    </row>
    <row r="54" spans="2:14" ht="27.75" customHeight="1">
      <c r="B54" s="11">
        <v>10</v>
      </c>
      <c r="C54" s="12"/>
      <c r="D54" s="13"/>
      <c r="E54" s="13"/>
      <c r="F54" s="13"/>
      <c r="G54" s="13"/>
      <c r="H54" s="13"/>
      <c r="I54" s="13"/>
      <c r="J54" s="25"/>
      <c r="K54" s="14"/>
      <c r="L54" s="14">
        <f t="shared" si="2"/>
        <v>1</v>
      </c>
      <c r="M54" s="58" t="str">
        <f t="shared" si="3"/>
        <v> </v>
      </c>
      <c r="N54" s="5"/>
    </row>
    <row r="55" spans="2:14" ht="27.75" customHeight="1" thickBot="1">
      <c r="B55" s="15"/>
      <c r="C55" s="16"/>
      <c r="D55" s="17"/>
      <c r="E55" s="17"/>
      <c r="F55" s="17"/>
      <c r="G55" s="17"/>
      <c r="H55" s="17"/>
      <c r="I55" s="17"/>
      <c r="J55" s="18"/>
      <c r="K55" s="19"/>
      <c r="L55" s="19">
        <f t="shared" si="2"/>
        <v>1</v>
      </c>
      <c r="M55" s="59" t="str">
        <f t="shared" si="3"/>
        <v> </v>
      </c>
      <c r="N55" s="5"/>
    </row>
    <row r="56" spans="2:14" ht="15.75" customHeight="1" thickTop="1">
      <c r="B56" s="20"/>
      <c r="C56" s="21"/>
      <c r="D56" s="27"/>
      <c r="E56" s="27"/>
      <c r="F56" s="27"/>
      <c r="G56" s="27"/>
      <c r="H56" s="27"/>
      <c r="I56" s="27"/>
      <c r="J56" s="22" t="s">
        <v>9</v>
      </c>
      <c r="K56" s="22" t="s">
        <v>10</v>
      </c>
      <c r="L56" s="22" t="s">
        <v>10</v>
      </c>
      <c r="M56" s="22" t="s">
        <v>11</v>
      </c>
      <c r="N56" s="5"/>
    </row>
    <row r="57" spans="2:14" ht="21.75" customHeight="1">
      <c r="B57" s="20"/>
      <c r="C57" s="5"/>
      <c r="D57" s="28"/>
      <c r="E57" s="28"/>
      <c r="F57" s="28"/>
      <c r="G57" s="28"/>
      <c r="H57" s="28"/>
      <c r="I57" s="28"/>
      <c r="J57" s="23">
        <f>SUM(J36:J55)/D7</f>
        <v>0</v>
      </c>
      <c r="K57" s="23">
        <f>SUM(K36:K55)/D7</f>
        <v>0</v>
      </c>
      <c r="L57" s="23">
        <f>SUM(L36:L55)/D7</f>
        <v>1</v>
      </c>
      <c r="M57" s="23" t="e">
        <f>SUM(M36:M55)/COUNT(M36:M55)</f>
        <v>#DIV/0!</v>
      </c>
      <c r="N57" s="5"/>
    </row>
    <row r="58" spans="2:14" ht="21.75" customHeight="1"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2:14" ht="27.75" customHeight="1" thickBot="1">
      <c r="B59" s="6" t="s">
        <v>13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2:14" ht="21.75" customHeight="1" thickBot="1" thickTop="1">
      <c r="B60" s="52" t="s">
        <v>1</v>
      </c>
      <c r="C60" s="53" t="s">
        <v>19</v>
      </c>
      <c r="D60" s="53" t="s">
        <v>2</v>
      </c>
      <c r="E60" s="54" t="s">
        <v>3</v>
      </c>
      <c r="F60" s="54" t="s">
        <v>4</v>
      </c>
      <c r="G60" s="54" t="s">
        <v>17</v>
      </c>
      <c r="H60" s="55" t="s">
        <v>18</v>
      </c>
      <c r="I60" s="55" t="s">
        <v>20</v>
      </c>
      <c r="J60" s="53" t="s">
        <v>5</v>
      </c>
      <c r="K60" s="53" t="s">
        <v>6</v>
      </c>
      <c r="L60" s="56" t="s">
        <v>7</v>
      </c>
      <c r="M60" s="57" t="s">
        <v>8</v>
      </c>
      <c r="N60" s="5"/>
    </row>
    <row r="61" spans="2:14" ht="27" customHeight="1" thickTop="1">
      <c r="B61" s="7">
        <v>1</v>
      </c>
      <c r="C61" s="8"/>
      <c r="D61" s="9"/>
      <c r="E61" s="9"/>
      <c r="F61" s="9"/>
      <c r="G61" s="9"/>
      <c r="H61" s="9"/>
      <c r="I61" s="9"/>
      <c r="J61" s="49"/>
      <c r="K61" s="10"/>
      <c r="L61" s="10">
        <f>1+(IF(E61&gt;0,0.75,0))+(IF(F61&gt;0,0.5,0))+(IF(G61&gt;0,0.25,0))+(IF(H61&gt;0,0.25,0))+(IF(I61&gt;0,0.25,0))+(IF(K61&gt;=45,0.125,0))</f>
        <v>1</v>
      </c>
      <c r="M61" s="50" t="str">
        <f>IF(J61=0," ",(K61*(1/J61))*L61)</f>
        <v> </v>
      </c>
      <c r="N61" s="5"/>
    </row>
    <row r="62" spans="2:14" ht="27" customHeight="1">
      <c r="B62" s="11"/>
      <c r="C62" s="12"/>
      <c r="D62" s="13"/>
      <c r="E62" s="13"/>
      <c r="F62" s="13"/>
      <c r="G62" s="13"/>
      <c r="H62" s="13"/>
      <c r="I62" s="13"/>
      <c r="J62" s="25"/>
      <c r="K62" s="14"/>
      <c r="L62" s="14">
        <f aca="true" t="shared" si="4" ref="L62:L80">1+(IF(E62&gt;0,0.75,0))+(IF(F62&gt;0,0.5,0))+(IF(G62&gt;0,0.25,0))+(IF(H62&gt;0,0.25,0))+(IF(I62&gt;0,0.25,0))+(IF(K62&gt;=45,0.125,0))</f>
        <v>1</v>
      </c>
      <c r="M62" s="58" t="str">
        <f aca="true" t="shared" si="5" ref="M62:M80">IF(J62=0," ",(K62*(1/J62))*L62)</f>
        <v> </v>
      </c>
      <c r="N62" s="5"/>
    </row>
    <row r="63" spans="2:14" ht="27" customHeight="1">
      <c r="B63" s="11">
        <v>2</v>
      </c>
      <c r="C63" s="12"/>
      <c r="D63" s="13"/>
      <c r="E63" s="13"/>
      <c r="F63" s="13"/>
      <c r="G63" s="13"/>
      <c r="H63" s="13"/>
      <c r="I63" s="13"/>
      <c r="J63" s="25"/>
      <c r="K63" s="14"/>
      <c r="L63" s="14">
        <f t="shared" si="4"/>
        <v>1</v>
      </c>
      <c r="M63" s="58" t="str">
        <f t="shared" si="5"/>
        <v> </v>
      </c>
      <c r="N63" s="5"/>
    </row>
    <row r="64" spans="2:14" ht="27" customHeight="1">
      <c r="B64" s="11"/>
      <c r="C64" s="12"/>
      <c r="D64" s="13"/>
      <c r="E64" s="13"/>
      <c r="F64" s="13"/>
      <c r="G64" s="13"/>
      <c r="H64" s="13"/>
      <c r="I64" s="13"/>
      <c r="J64" s="25"/>
      <c r="K64" s="14"/>
      <c r="L64" s="14">
        <f t="shared" si="4"/>
        <v>1</v>
      </c>
      <c r="M64" s="58" t="str">
        <f t="shared" si="5"/>
        <v> </v>
      </c>
      <c r="N64" s="5"/>
    </row>
    <row r="65" spans="2:14" ht="27" customHeight="1">
      <c r="B65" s="11">
        <v>3</v>
      </c>
      <c r="C65" s="12"/>
      <c r="D65" s="13"/>
      <c r="E65" s="13"/>
      <c r="F65" s="13"/>
      <c r="G65" s="13"/>
      <c r="H65" s="13"/>
      <c r="I65" s="13"/>
      <c r="J65" s="25"/>
      <c r="K65" s="14"/>
      <c r="L65" s="14">
        <f t="shared" si="4"/>
        <v>1</v>
      </c>
      <c r="M65" s="58" t="str">
        <f t="shared" si="5"/>
        <v> </v>
      </c>
      <c r="N65" s="5"/>
    </row>
    <row r="66" spans="2:14" ht="27" customHeight="1">
      <c r="B66" s="11"/>
      <c r="C66" s="12"/>
      <c r="D66" s="13"/>
      <c r="E66" s="13"/>
      <c r="F66" s="13"/>
      <c r="G66" s="13"/>
      <c r="H66" s="13"/>
      <c r="I66" s="13"/>
      <c r="J66" s="25"/>
      <c r="K66" s="14"/>
      <c r="L66" s="14">
        <f t="shared" si="4"/>
        <v>1</v>
      </c>
      <c r="M66" s="58" t="str">
        <f t="shared" si="5"/>
        <v> </v>
      </c>
      <c r="N66" s="5"/>
    </row>
    <row r="67" spans="2:14" ht="27" customHeight="1">
      <c r="B67" s="11">
        <v>4</v>
      </c>
      <c r="C67" s="12"/>
      <c r="D67" s="13"/>
      <c r="E67" s="13"/>
      <c r="F67" s="13"/>
      <c r="G67" s="13"/>
      <c r="H67" s="13"/>
      <c r="I67" s="13"/>
      <c r="J67" s="25"/>
      <c r="K67" s="14"/>
      <c r="L67" s="14">
        <f t="shared" si="4"/>
        <v>1</v>
      </c>
      <c r="M67" s="58" t="str">
        <f t="shared" si="5"/>
        <v> </v>
      </c>
      <c r="N67" s="5"/>
    </row>
    <row r="68" spans="2:14" ht="27" customHeight="1">
      <c r="B68" s="11"/>
      <c r="C68" s="12"/>
      <c r="D68" s="13"/>
      <c r="E68" s="13"/>
      <c r="F68" s="13"/>
      <c r="G68" s="13"/>
      <c r="H68" s="13"/>
      <c r="I68" s="13"/>
      <c r="J68" s="25"/>
      <c r="K68" s="14"/>
      <c r="L68" s="14">
        <f t="shared" si="4"/>
        <v>1</v>
      </c>
      <c r="M68" s="58" t="str">
        <f t="shared" si="5"/>
        <v> </v>
      </c>
      <c r="N68" s="5"/>
    </row>
    <row r="69" spans="2:14" ht="27" customHeight="1">
      <c r="B69" s="11">
        <v>5</v>
      </c>
      <c r="C69" s="12"/>
      <c r="D69" s="13"/>
      <c r="E69" s="13"/>
      <c r="F69" s="13"/>
      <c r="G69" s="13"/>
      <c r="H69" s="13"/>
      <c r="I69" s="13"/>
      <c r="J69" s="25"/>
      <c r="K69" s="14"/>
      <c r="L69" s="14">
        <f t="shared" si="4"/>
        <v>1</v>
      </c>
      <c r="M69" s="58" t="str">
        <f t="shared" si="5"/>
        <v> </v>
      </c>
      <c r="N69" s="5"/>
    </row>
    <row r="70" spans="2:14" ht="27" customHeight="1">
      <c r="B70" s="11"/>
      <c r="C70" s="12"/>
      <c r="D70" s="13"/>
      <c r="E70" s="13"/>
      <c r="F70" s="13"/>
      <c r="G70" s="13"/>
      <c r="H70" s="13"/>
      <c r="I70" s="13"/>
      <c r="J70" s="25"/>
      <c r="K70" s="14"/>
      <c r="L70" s="14">
        <f t="shared" si="4"/>
        <v>1</v>
      </c>
      <c r="M70" s="58" t="str">
        <f t="shared" si="5"/>
        <v> </v>
      </c>
      <c r="N70" s="5"/>
    </row>
    <row r="71" spans="2:14" ht="27" customHeight="1">
      <c r="B71" s="11">
        <v>6</v>
      </c>
      <c r="C71" s="12"/>
      <c r="D71" s="13"/>
      <c r="E71" s="13"/>
      <c r="F71" s="13"/>
      <c r="G71" s="13"/>
      <c r="H71" s="13"/>
      <c r="I71" s="13"/>
      <c r="J71" s="25"/>
      <c r="K71" s="14"/>
      <c r="L71" s="14">
        <f t="shared" si="4"/>
        <v>1</v>
      </c>
      <c r="M71" s="58" t="str">
        <f t="shared" si="5"/>
        <v> </v>
      </c>
      <c r="N71" s="5"/>
    </row>
    <row r="72" spans="2:14" ht="27" customHeight="1">
      <c r="B72" s="11"/>
      <c r="C72" s="12"/>
      <c r="D72" s="13"/>
      <c r="E72" s="13"/>
      <c r="F72" s="13"/>
      <c r="G72" s="13"/>
      <c r="H72" s="13"/>
      <c r="I72" s="13"/>
      <c r="J72" s="25"/>
      <c r="K72" s="14"/>
      <c r="L72" s="14">
        <f t="shared" si="4"/>
        <v>1</v>
      </c>
      <c r="M72" s="58" t="str">
        <f t="shared" si="5"/>
        <v> </v>
      </c>
      <c r="N72" s="5"/>
    </row>
    <row r="73" spans="2:14" ht="27" customHeight="1">
      <c r="B73" s="11">
        <v>7</v>
      </c>
      <c r="C73" s="12"/>
      <c r="D73" s="13"/>
      <c r="E73" s="13"/>
      <c r="F73" s="13"/>
      <c r="G73" s="13"/>
      <c r="H73" s="13"/>
      <c r="I73" s="13"/>
      <c r="J73" s="25"/>
      <c r="K73" s="14"/>
      <c r="L73" s="14">
        <f t="shared" si="4"/>
        <v>1</v>
      </c>
      <c r="M73" s="58" t="str">
        <f t="shared" si="5"/>
        <v> </v>
      </c>
      <c r="N73" s="5"/>
    </row>
    <row r="74" spans="2:14" ht="27" customHeight="1">
      <c r="B74" s="11"/>
      <c r="C74" s="12"/>
      <c r="D74" s="13"/>
      <c r="E74" s="13"/>
      <c r="F74" s="13"/>
      <c r="G74" s="13"/>
      <c r="H74" s="13"/>
      <c r="I74" s="13"/>
      <c r="J74" s="25"/>
      <c r="K74" s="14"/>
      <c r="L74" s="14">
        <f t="shared" si="4"/>
        <v>1</v>
      </c>
      <c r="M74" s="58" t="str">
        <f t="shared" si="5"/>
        <v> </v>
      </c>
      <c r="N74" s="5"/>
    </row>
    <row r="75" spans="2:14" ht="27" customHeight="1">
      <c r="B75" s="11">
        <v>8</v>
      </c>
      <c r="C75" s="12"/>
      <c r="D75" s="13"/>
      <c r="E75" s="13"/>
      <c r="F75" s="13"/>
      <c r="G75" s="13"/>
      <c r="H75" s="13"/>
      <c r="I75" s="13"/>
      <c r="J75" s="25"/>
      <c r="K75" s="14"/>
      <c r="L75" s="14">
        <f t="shared" si="4"/>
        <v>1</v>
      </c>
      <c r="M75" s="58" t="str">
        <f t="shared" si="5"/>
        <v> </v>
      </c>
      <c r="N75" s="5"/>
    </row>
    <row r="76" spans="2:14" ht="27" customHeight="1">
      <c r="B76" s="11"/>
      <c r="C76" s="12"/>
      <c r="D76" s="13"/>
      <c r="E76" s="13"/>
      <c r="F76" s="13"/>
      <c r="G76" s="13"/>
      <c r="H76" s="13"/>
      <c r="I76" s="13"/>
      <c r="J76" s="25"/>
      <c r="K76" s="14"/>
      <c r="L76" s="14">
        <f t="shared" si="4"/>
        <v>1</v>
      </c>
      <c r="M76" s="58" t="str">
        <f t="shared" si="5"/>
        <v> </v>
      </c>
      <c r="N76" s="5"/>
    </row>
    <row r="77" spans="2:14" ht="27" customHeight="1">
      <c r="B77" s="11">
        <v>9</v>
      </c>
      <c r="C77" s="12"/>
      <c r="D77" s="13"/>
      <c r="E77" s="13"/>
      <c r="F77" s="13"/>
      <c r="G77" s="13"/>
      <c r="H77" s="13"/>
      <c r="I77" s="13"/>
      <c r="J77" s="25"/>
      <c r="K77" s="14"/>
      <c r="L77" s="14">
        <f t="shared" si="4"/>
        <v>1</v>
      </c>
      <c r="M77" s="58" t="str">
        <f t="shared" si="5"/>
        <v> </v>
      </c>
      <c r="N77" s="5"/>
    </row>
    <row r="78" spans="2:14" ht="27" customHeight="1">
      <c r="B78" s="11"/>
      <c r="C78" s="12"/>
      <c r="D78" s="13"/>
      <c r="E78" s="13"/>
      <c r="F78" s="13"/>
      <c r="G78" s="13"/>
      <c r="H78" s="13"/>
      <c r="I78" s="13"/>
      <c r="J78" s="25"/>
      <c r="K78" s="14"/>
      <c r="L78" s="14">
        <f t="shared" si="4"/>
        <v>1</v>
      </c>
      <c r="M78" s="58" t="str">
        <f t="shared" si="5"/>
        <v> </v>
      </c>
      <c r="N78" s="5"/>
    </row>
    <row r="79" spans="2:14" ht="27" customHeight="1">
      <c r="B79" s="11">
        <v>10</v>
      </c>
      <c r="C79" s="12"/>
      <c r="D79" s="13"/>
      <c r="E79" s="13"/>
      <c r="F79" s="13"/>
      <c r="G79" s="13"/>
      <c r="H79" s="13"/>
      <c r="I79" s="13"/>
      <c r="J79" s="25"/>
      <c r="K79" s="14"/>
      <c r="L79" s="14">
        <f t="shared" si="4"/>
        <v>1</v>
      </c>
      <c r="M79" s="58" t="str">
        <f t="shared" si="5"/>
        <v> </v>
      </c>
      <c r="N79" s="5"/>
    </row>
    <row r="80" spans="2:14" ht="27" customHeight="1" thickBot="1">
      <c r="B80" s="15"/>
      <c r="C80" s="16"/>
      <c r="D80" s="17"/>
      <c r="E80" s="17"/>
      <c r="F80" s="17"/>
      <c r="G80" s="17"/>
      <c r="H80" s="17"/>
      <c r="I80" s="17"/>
      <c r="J80" s="18"/>
      <c r="K80" s="19"/>
      <c r="L80" s="19">
        <f t="shared" si="4"/>
        <v>1</v>
      </c>
      <c r="M80" s="59" t="str">
        <f t="shared" si="5"/>
        <v> </v>
      </c>
      <c r="N80" s="5"/>
    </row>
    <row r="81" spans="2:14" ht="15.75" customHeight="1" thickTop="1">
      <c r="B81" s="20"/>
      <c r="C81" s="21"/>
      <c r="D81" s="27"/>
      <c r="E81" s="27"/>
      <c r="F81" s="27"/>
      <c r="G81" s="27"/>
      <c r="H81" s="27"/>
      <c r="I81" s="27"/>
      <c r="J81" s="22" t="s">
        <v>9</v>
      </c>
      <c r="K81" s="22" t="s">
        <v>10</v>
      </c>
      <c r="L81" s="22" t="s">
        <v>14</v>
      </c>
      <c r="M81" s="22" t="s">
        <v>11</v>
      </c>
      <c r="N81" s="5"/>
    </row>
    <row r="82" spans="2:14" ht="21.75" customHeight="1">
      <c r="B82" s="20"/>
      <c r="C82" s="5"/>
      <c r="D82" s="28"/>
      <c r="E82" s="28"/>
      <c r="F82" s="28"/>
      <c r="G82" s="28"/>
      <c r="H82" s="28"/>
      <c r="I82" s="28"/>
      <c r="J82" s="23">
        <f>SUM(J61:J80)/D7</f>
        <v>0</v>
      </c>
      <c r="K82" s="23">
        <f>SUM(K61:K80)/D7</f>
        <v>0</v>
      </c>
      <c r="L82" s="23">
        <f>SUM(L61:L80)/D7</f>
        <v>1</v>
      </c>
      <c r="M82" s="23" t="e">
        <f>SUM(M61:M80)/COUNT(M61:M80)</f>
        <v>#DIV/0!</v>
      </c>
      <c r="N82" s="5"/>
    </row>
    <row r="83" spans="2:14" ht="21.75" customHeight="1">
      <c r="B83" s="6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2:14" ht="24" customHeight="1">
      <c r="B84" s="5"/>
      <c r="C84" s="3" t="s">
        <v>27</v>
      </c>
      <c r="D84" s="6">
        <v>3</v>
      </c>
      <c r="E84" s="27"/>
      <c r="F84" s="27"/>
      <c r="G84" s="27"/>
      <c r="H84" s="27"/>
      <c r="I84" s="27"/>
      <c r="J84" s="22" t="s">
        <v>9</v>
      </c>
      <c r="K84" s="22" t="s">
        <v>10</v>
      </c>
      <c r="L84" s="22" t="s">
        <v>14</v>
      </c>
      <c r="M84" s="22" t="s">
        <v>11</v>
      </c>
      <c r="N84" s="5"/>
    </row>
    <row r="85" spans="2:14" ht="24" customHeight="1">
      <c r="B85" s="5"/>
      <c r="C85" s="21" t="s">
        <v>15</v>
      </c>
      <c r="D85" s="28"/>
      <c r="E85" s="28"/>
      <c r="F85" s="28"/>
      <c r="G85" s="28"/>
      <c r="H85" s="28"/>
      <c r="I85" s="28"/>
      <c r="J85" s="23">
        <f>(J82+J57+J32)/D84</f>
        <v>0.041666666666666664</v>
      </c>
      <c r="K85" s="23">
        <f>(K82+K57+K32)/D84</f>
        <v>1.0999999999999999</v>
      </c>
      <c r="L85" s="23">
        <f>(L82+L57+L32)/D84</f>
        <v>1.0145833333333334</v>
      </c>
      <c r="M85" s="23" t="e">
        <f>(M82+M57+M32)/D84</f>
        <v>#DIV/0!</v>
      </c>
      <c r="N85" s="5"/>
    </row>
    <row r="86" spans="2:14" ht="18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2:14" ht="18" customHeight="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2:14" ht="35.25" customHeight="1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2:14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2:14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2:14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2:14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2:14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2:14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2:14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2:14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2:14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2:14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2:14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2:14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2:14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2:14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2:14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2:14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2:14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2:14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2:14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2:14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2:14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2:14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2:14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2:14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2:14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2:14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2:14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2:14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2:14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2:14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2:14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2:14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2:14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2:14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2:14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2:14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2:14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2:14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2:14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2:14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2:14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2:14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2:14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2:14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2:14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2:14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2:14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2:14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2:14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2:14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2:14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2:14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2:14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2:14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2:14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2:14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2:14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2:14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2:14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2:14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2:14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2:14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2:14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2:14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2:14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2:14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2:14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2:14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2:14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2:14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2:14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2:14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2:14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2:14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2:14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2:14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2:14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2:14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2:14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2:14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2:14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2:14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2:14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2:14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2:14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2:14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2:14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2:14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2:14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2:14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2:14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2:14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2:14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2:14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2:14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2:14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2:14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2:14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2:14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2:14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2:14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2:14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2:14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2:14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2:14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2:14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2:14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2:14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2:14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2:14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2:14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2:14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2:14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2:14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2:14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2:14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2:14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2:14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2:14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2:14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2:14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2:14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2:14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2:14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2:14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2:14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2:14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2:14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2:14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2:14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2:14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2:14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2:14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2:14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2:14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2:14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2:14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2:14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2:14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2:14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2:14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2:14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2:14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2:14" ht="12.7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2:14" ht="12.7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2:14" ht="12.7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2:14" ht="12.7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2:14" ht="12.7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2:14" ht="12.7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2:14" ht="12.7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2:14" ht="12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2:14" ht="12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2:14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2:14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2:14" ht="12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2:14" ht="12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2:14" ht="12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2:14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2:14" ht="12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2:14" ht="12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2:14" ht="12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2:14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2:14" ht="12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2:14" ht="12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2:14" ht="12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2:14" ht="12.7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2:14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2:14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2:14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2:14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2:14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2:14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2:14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2:14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2:14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2:14" ht="12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2:14" ht="12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2:14" ht="12.7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2:14" ht="12.7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2:14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2:14" ht="12.7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2:14" ht="12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2:14" ht="12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2:14" ht="12.7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2:14" ht="12.7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2:14" ht="12.7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2:14" ht="12.7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2:14" ht="12.7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2:14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2:14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2:14" ht="12.7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2:14" ht="12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2:14" ht="12.7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2:14" ht="12.7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2:14" ht="12.7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2:14" ht="12.7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2:14" ht="12.7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2:14" ht="12.7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2:14" ht="12.7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2:14" ht="12.7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2:14" ht="12.7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2:14" ht="12.7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2:14" ht="12.7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2:14" ht="12.7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2:14" ht="12.7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2:14" ht="12.7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2:14" ht="12.7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2:14" ht="12.7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2:14" ht="12.7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2:14" ht="12.7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2:14" ht="12.7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2:14" ht="12.7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2:14" ht="12.7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2:14" ht="12.7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2:14" ht="12.7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2:14" ht="12.7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2:14" ht="12.7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2:14" ht="12.7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2:14" ht="12.7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2:14" ht="12.7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2:14" ht="12.7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2:14" ht="12.7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2:14" ht="12.7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2:14" ht="12.7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2:14" ht="12.7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2:14" ht="12.7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2:14" ht="12.7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2:14" ht="12.7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2:14" ht="12.7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2:14" ht="12.7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2:14" ht="12.7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2:14" ht="12.7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2:14" ht="12.7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2:14" ht="12.7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2:14" ht="12.7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2:14" ht="12.7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2:14" ht="12.7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2:14" ht="12.7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2:14" ht="12.7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2:14" ht="12.7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2:14" ht="12.7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2:14" ht="12.7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2:14" ht="12.7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2:14" ht="12.7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2:14" ht="12.7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2:14" ht="12.7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2:14" ht="12.7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2:14" ht="12.7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2:14" ht="12.7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2:14" ht="12.7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2:14" ht="12.7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2:14" ht="12.7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2:14" ht="12.7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2:14" ht="12.7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2:14" ht="12.7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2:14" ht="12.7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2:14" ht="12.7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2:14" ht="12.7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2:14" ht="12.7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2:14" ht="12.7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2:14" ht="12.7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2:14" ht="12.7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2:14" ht="12.7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2:14" ht="12.7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2:14" ht="12.7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2:14" ht="12.7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2:14" ht="12.7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2:14" ht="12.7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2:14" ht="12.7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2:14" ht="12.7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2:14" ht="12.7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2:14" ht="12.7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2:14" ht="12.7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2:14" ht="12.7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2:14" ht="12.7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2:14" ht="12.7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2:14" ht="12.7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2:14" ht="12.7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2:14" ht="12.7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2:14" ht="12.7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2:14" ht="12.7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2:14" ht="12.7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2:14" ht="12.7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2:14" ht="12.7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2:14" ht="12.7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2:14" ht="12.7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2:14" ht="12.7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2:14" ht="12.7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2:14" ht="12.7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2:14" ht="12.7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2:14" ht="12.7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2:14" ht="12.7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2:14" ht="12.7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2:14" ht="12.7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2:14" ht="12.7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2:14" ht="12.7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2:14" ht="12.7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2:14" ht="12.7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2:14" ht="12.7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2:14" ht="12.7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2:14" ht="12.7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2:14" ht="12.7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2:14" ht="12.7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2:14" ht="12.7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2:14" ht="12.7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2:14" ht="12.7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2:14" ht="12.7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2:14" ht="12.7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2:14" ht="12.7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2:14" ht="12.7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2:14" ht="12.7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2:14" ht="12.7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2:14" ht="12.7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2:14" ht="12.7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2:14" ht="12.7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2:14" ht="12.7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2:14" ht="12.7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2:14" ht="12.7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2:14" ht="12.7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2:14" ht="12.7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2:14" ht="12.7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2:14" ht="12.7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2:14" ht="12.7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2:14" ht="12.7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2:14" ht="12.7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2:14" ht="12.7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2:14" ht="12.7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2:14" ht="12.7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2:14" ht="12.7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2:14" ht="12.7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2:14" ht="12.7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2:14" ht="12.7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2:14" ht="12.7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2:14" ht="12.7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2:14" ht="12.7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2:14" ht="12.7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2:14" ht="12.7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2:14" ht="12.7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2:14" ht="12.7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2:14" ht="12.7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2:14" ht="12.7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2:14" ht="12.7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2:14" ht="12.7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2:14" ht="12.7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2:14" ht="12.7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2:14" ht="12.7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2:14" ht="12.7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2:14" ht="12.7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2:14" ht="12.7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2:14" ht="12.7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2:14" ht="12.7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2:14" ht="12.7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2:14" ht="12.7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2:14" ht="12.7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2:14" ht="12.7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2:14" ht="12.7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2:14" ht="12.7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2:14" ht="12.7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2:14" ht="12.7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2:14" ht="12.7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2:14" ht="12.7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2:14" ht="12.7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</row>
    <row r="451" spans="2:14" ht="12.7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2:14" ht="12.7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2:14" ht="12.7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2:14" ht="12.7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2:14" ht="12.7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2:14" ht="12.7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</row>
    <row r="457" spans="2:14" ht="12.7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2:14" ht="12.7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</row>
    <row r="459" spans="2:14" ht="12.7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2:14" ht="12.7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</row>
    <row r="461" spans="2:14" ht="12.7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2:14" ht="12.7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2:14" ht="12.7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2:14" ht="12.7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2:14" ht="12.7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2:14" ht="12.7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2:14" ht="12.7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2:14" ht="12.7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2:14" ht="12.7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2:14" ht="12.7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2:14" ht="12.7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2:14" ht="12.7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2:14" ht="12.7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2:14" ht="12.7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2:14" ht="12.7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2:14" ht="12.7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2:14" ht="12.7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2:14" ht="12.7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2:14" ht="12.7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2:14" ht="12.7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2:14" ht="12.7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2:14" ht="12.7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2:14" ht="12.7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2:14" ht="12.7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2:14" ht="12.7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2:14" ht="12.7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2:14" ht="12.7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2:14" ht="12.7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2:14" ht="12.7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2:14" ht="12.7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</row>
    <row r="491" spans="2:14" ht="12.7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</row>
    <row r="492" spans="2:14" ht="12.7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2:14" ht="12.7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2:14" ht="12.7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2:14" ht="12.7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2:14" ht="12.7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</row>
    <row r="497" spans="2:14" ht="12.7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</row>
    <row r="498" spans="2:14" ht="12.7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2:14" ht="12.7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2:14" ht="12.7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2:14" ht="12.7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2:14" ht="12.7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2:14" ht="12.7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</row>
    <row r="504" spans="2:14" ht="12.7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</row>
    <row r="505" spans="2:14" ht="12.7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2:14" ht="12.7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</row>
    <row r="507" spans="2:14" ht="12.7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</row>
    <row r="508" spans="2:14" ht="12.7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2:14" ht="12.7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</row>
    <row r="510" spans="2:14" ht="12.7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2:14" ht="12.7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</row>
    <row r="512" spans="2:14" ht="12.7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2:14" ht="12.7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2:14" ht="12.7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2:14" ht="12.7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2:14" ht="12.7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</row>
    <row r="517" spans="2:14" ht="12.7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2:14" ht="12.7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2:14" ht="12.7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</row>
    <row r="520" spans="2:14" ht="12.7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2:14" ht="12.7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2:14" ht="12.7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2:14" ht="12.7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2:14" ht="12.7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2:14" ht="12.7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2:14" ht="12.7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2:14" ht="12.7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2:14" ht="12.7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2:14" ht="12.7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2:14" ht="12.7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2:14" ht="12.7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2:14" ht="12.7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2:14" ht="12.7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2:14" ht="12.7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2:14" ht="12.7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2:14" ht="12.7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</row>
    <row r="537" spans="2:14" ht="12.7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2:14" ht="12.7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2:14" ht="12.7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</row>
    <row r="540" spans="2:14" ht="12.7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2:14" ht="12.7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2:14" ht="12.7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2:14" ht="12.7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2:14" ht="12.7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2:14" ht="12.7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2:14" ht="12.7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</row>
    <row r="547" spans="2:14" ht="12.7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2:14" ht="12.7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2:14" ht="12.7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2:14" ht="12.7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2:14" ht="12.7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2:14" ht="12.7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2:14" ht="12.7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2:14" ht="12.7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</row>
    <row r="555" spans="2:14" ht="12.7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2:14" ht="12.7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</row>
    <row r="557" spans="2:14" ht="12.7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</row>
    <row r="558" spans="2:14" ht="12.7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2:14" ht="12.7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2:14" ht="12.7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2:14" ht="12.7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2:14" ht="12.7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2:14" ht="12.7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</row>
    <row r="564" spans="2:14" ht="12.7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</row>
    <row r="565" spans="2:14" ht="12.7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2:14" ht="12.7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2:14" ht="12.7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</row>
    <row r="568" spans="2:14" ht="12.7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</row>
    <row r="569" spans="2:14" ht="12.7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2:14" ht="12.7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</row>
    <row r="571" spans="2:14" ht="12.7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</row>
    <row r="572" spans="2:14" ht="12.7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2:14" ht="12.7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</row>
    <row r="574" spans="2:14" ht="12.7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</row>
    <row r="575" spans="2:14" ht="12.7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2:14" ht="12.7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</row>
    <row r="577" spans="2:14" ht="12.7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2:14" ht="12.7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</row>
    <row r="579" spans="2:14" ht="12.7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</row>
    <row r="580" spans="2:14" ht="12.7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</row>
    <row r="581" spans="2:14" ht="12.7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</row>
    <row r="582" spans="2:14" ht="12.7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2:14" ht="12.7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</row>
    <row r="584" spans="2:14" ht="12.7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</row>
    <row r="585" spans="2:14" ht="12.7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2:14" ht="12.7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2:14" ht="12.7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</row>
    <row r="588" spans="2:14" ht="12.7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</row>
    <row r="589" spans="2:14" ht="12.7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2:14" ht="12.7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</row>
    <row r="591" spans="2:14" ht="12.7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2:14" ht="12.7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</row>
    <row r="593" spans="2:14" ht="12.7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</row>
    <row r="594" spans="2:14" ht="12.7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</row>
    <row r="595" spans="2:14" ht="12.7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2:14" ht="12.7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2:14" ht="12.7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</row>
    <row r="598" spans="2:14" ht="12.7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</row>
    <row r="599" spans="2:14" ht="12.7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2:14" ht="12.7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</row>
    <row r="601" spans="2:14" ht="12.7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</row>
    <row r="602" spans="2:14" ht="12.7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</row>
    <row r="603" spans="2:14" ht="12.7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</row>
    <row r="604" spans="2:14" ht="12.7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</row>
    <row r="605" spans="2:14" ht="12.7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</row>
    <row r="606" spans="2:14" ht="12.7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2:14" ht="12.7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2:14" ht="12.7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</row>
    <row r="609" spans="2:14" ht="12.7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2:14" ht="12.7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</row>
    <row r="611" spans="2:14" ht="12.7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</row>
    <row r="612" spans="2:14" ht="12.7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</row>
    <row r="613" spans="2:14" ht="12.7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</row>
    <row r="614" spans="2:14" ht="12.7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</row>
    <row r="615" spans="2:14" ht="12.7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</row>
    <row r="616" spans="2:14" ht="12.7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</row>
    <row r="617" spans="2:14" ht="12.7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</row>
    <row r="618" spans="2:14" ht="12.7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</row>
    <row r="619" spans="2:14" ht="12.7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2:14" ht="12.7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</row>
    <row r="621" spans="2:14" ht="12.7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</row>
    <row r="622" spans="2:14" ht="12.7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</row>
    <row r="623" spans="2:14" ht="12.7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</row>
    <row r="624" spans="2:14" ht="12.7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</row>
    <row r="625" spans="2:14" ht="12.7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</row>
    <row r="626" spans="2:14" ht="12.7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</row>
    <row r="627" spans="2:14" ht="12.7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</row>
    <row r="628" spans="2:14" ht="12.7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</row>
    <row r="629" spans="2:14" ht="12.7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2:14" ht="12.7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2:14" ht="12.7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</row>
    <row r="632" spans="2:14" ht="12.7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</row>
    <row r="633" spans="2:14" ht="12.7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</row>
    <row r="634" spans="2:14" ht="12.7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2:14" ht="12.7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2:14" ht="12.7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2:14" ht="12.7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2:14" ht="12.7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</row>
    <row r="639" spans="2:14" ht="12.7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</row>
    <row r="640" spans="2:14" ht="12.7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</row>
    <row r="641" spans="2:14" ht="12.7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</row>
    <row r="642" spans="2:14" ht="12.7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2:14" ht="12.7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</row>
    <row r="644" spans="2:14" ht="12.7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2:14" ht="12.7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</row>
    <row r="646" spans="2:14" ht="12.7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</row>
    <row r="647" spans="2:14" ht="12.7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</row>
    <row r="648" spans="2:14" ht="12.7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</row>
    <row r="649" spans="2:14" ht="12.7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</row>
    <row r="650" spans="2:14" ht="12.7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</row>
    <row r="651" spans="2:14" ht="12.7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</row>
    <row r="652" spans="2:14" ht="12.7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2:14" ht="12.7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</row>
    <row r="654" spans="2:14" ht="12.7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</row>
    <row r="655" spans="2:14" ht="12.7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</row>
    <row r="656" spans="2:14" ht="12.7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</row>
    <row r="657" spans="2:14" ht="12.7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2:14" ht="12.7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</row>
    <row r="659" spans="2:14" ht="12.7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</row>
    <row r="660" spans="2:14" ht="12.7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</row>
    <row r="661" spans="2:14" ht="12.7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</row>
    <row r="662" spans="2:14" ht="12.7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2:14" ht="12.7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</row>
    <row r="664" spans="2:14" ht="12.7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</row>
    <row r="665" spans="2:14" ht="12.7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2:14" ht="12.7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</row>
    <row r="667" spans="2:14" ht="12.7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2:14" ht="12.7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</row>
    <row r="669" spans="2:14" ht="12.7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</row>
    <row r="670" spans="2:14" ht="12.7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</row>
    <row r="671" spans="2:14" ht="12.7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</row>
    <row r="672" spans="2:14" ht="12.7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2:14" ht="12.7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</row>
    <row r="674" spans="2:14" ht="12.7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2:14" ht="12.7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2:14" ht="12.7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</row>
    <row r="677" spans="2:14" ht="12.7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</row>
    <row r="678" spans="2:14" ht="12.7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</row>
    <row r="679" spans="2:14" ht="12.7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</row>
    <row r="680" spans="2:14" ht="12.7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</row>
    <row r="681" spans="2:14" ht="12.7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</row>
    <row r="682" spans="2:14" ht="12.7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</row>
    <row r="683" spans="2:14" ht="12.7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</row>
    <row r="684" spans="2:14" ht="12.7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</row>
    <row r="685" spans="2:14" ht="12.7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2:14" ht="12.7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</row>
    <row r="687" spans="2:14" ht="12.7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2:14" ht="12.7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</row>
    <row r="689" spans="2:14" ht="12.7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</row>
    <row r="690" spans="2:14" ht="12.7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</row>
    <row r="691" spans="2:14" ht="12.7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2:14" ht="12.7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2:14" ht="12.7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</row>
    <row r="694" spans="2:14" ht="12.7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</row>
    <row r="695" spans="2:14" ht="12.7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2:14" ht="12.7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</row>
    <row r="697" spans="2:14" ht="12.7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2:14" ht="12.7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</row>
    <row r="699" spans="2:14" ht="12.7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</row>
    <row r="700" spans="2:14" ht="12.7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</row>
    <row r="701" spans="2:14" ht="12.7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</row>
    <row r="702" spans="2:14" ht="12.7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2:14" ht="12.7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2:14" ht="12.7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</row>
    <row r="705" spans="2:14" ht="12.7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2:14" ht="12.7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</row>
    <row r="707" spans="2:14" ht="12.7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</row>
    <row r="708" spans="2:14" ht="12.7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</row>
    <row r="709" spans="2:14" ht="12.7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</row>
    <row r="710" spans="2:14" ht="12.7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2:14" ht="12.7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</row>
    <row r="712" spans="2:14" ht="12.7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2:14" ht="12.7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2:14" ht="12.7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</row>
    <row r="715" spans="2:14" ht="12.7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</row>
    <row r="716" spans="2:14" ht="12.7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</row>
    <row r="717" spans="2:14" ht="12.7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</row>
    <row r="718" spans="2:14" ht="12.7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2:14" ht="12.7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</row>
    <row r="720" spans="2:14" ht="12.7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</row>
    <row r="721" spans="2:14" ht="12.7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</row>
    <row r="722" spans="2:14" ht="12.7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</row>
    <row r="723" spans="2:14" ht="12.7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</row>
    <row r="724" spans="2:14" ht="12.7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</row>
    <row r="725" spans="2:14" ht="12.7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</row>
    <row r="726" spans="2:14" ht="12.7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</row>
    <row r="727" spans="2:14" ht="12.7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2:14" ht="12.7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</row>
    <row r="729" spans="2:14" ht="12.7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</row>
    <row r="730" spans="2:14" ht="12.7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</row>
    <row r="731" spans="2:14" ht="12.7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</row>
    <row r="732" spans="2:14" ht="12.7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2:14" ht="12.7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2:14" ht="12.7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</row>
    <row r="735" spans="2:14" ht="12.7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</row>
    <row r="736" spans="2:14" ht="12.7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</row>
    <row r="737" spans="2:14" ht="12.7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</row>
    <row r="738" spans="2:14" ht="12.7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</row>
    <row r="739" spans="2:14" ht="12.7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</row>
    <row r="740" spans="2:14" ht="12.7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</row>
    <row r="741" spans="2:14" ht="12.7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</row>
    <row r="742" spans="2:14" ht="12.7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</row>
    <row r="743" spans="2:14" ht="12.7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2:14" ht="12.7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</row>
    <row r="745" spans="2:14" ht="12.7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</row>
    <row r="746" spans="2:14" ht="12.7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</row>
    <row r="747" spans="2:14" ht="12.7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</row>
    <row r="748" spans="2:14" ht="12.7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2:14" ht="12.7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</row>
    <row r="750" spans="2:14" ht="12.7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2:14" ht="12.7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2:14" ht="12.7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2:14" ht="12.7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</row>
    <row r="754" spans="2:14" ht="12.7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2:14" ht="12.7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</row>
    <row r="756" spans="2:14" ht="12.7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</row>
    <row r="757" spans="2:14" ht="12.7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</row>
    <row r="758" spans="2:14" ht="12.7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</row>
    <row r="759" spans="2:14" ht="12.7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</row>
    <row r="760" spans="2:14" ht="12.7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</row>
    <row r="761" spans="2:14" ht="12.7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</row>
    <row r="762" spans="2:14" ht="12.7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2:14" ht="12.7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</row>
    <row r="764" spans="2:14" ht="12.7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</row>
    <row r="765" spans="2:14" ht="12.7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</row>
    <row r="766" spans="2:14" ht="12.75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</row>
    <row r="767" spans="2:14" ht="12.75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</row>
    <row r="768" spans="2:14" ht="12.75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</row>
    <row r="769" spans="2:14" ht="12.75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</row>
    <row r="770" spans="2:14" ht="12.75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</row>
    <row r="771" spans="2:14" ht="12.75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2:14" ht="12.75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</row>
    <row r="773" spans="2:14" ht="12.75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</row>
    <row r="774" spans="2:14" ht="12.75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2:14" ht="12.75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</row>
    <row r="776" spans="2:14" ht="12.75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</row>
    <row r="777" spans="2:14" ht="12.75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</row>
    <row r="778" spans="2:14" ht="12.75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</row>
    <row r="779" spans="2:14" ht="12.75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</row>
    <row r="780" spans="2:14" ht="12.75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</row>
    <row r="781" spans="2:14" ht="12.75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2:14" ht="12.75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</row>
    <row r="783" spans="2:14" ht="12.75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</row>
    <row r="784" spans="2:14" ht="12.75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</row>
    <row r="785" spans="2:14" ht="12.75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</row>
    <row r="786" spans="2:14" ht="12.75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2:14" ht="12.75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2:14" ht="12.75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2:14" ht="12.75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2:14" ht="12.75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</row>
    <row r="791" spans="2:14" ht="12.75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</row>
    <row r="792" spans="2:14" ht="12.75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2:14" ht="12.75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</row>
    <row r="794" spans="2:14" ht="12.75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</row>
    <row r="795" spans="2:14" ht="12.75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</row>
    <row r="796" spans="2:14" ht="12.75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</row>
    <row r="797" spans="2:14" ht="12.75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</row>
    <row r="798" spans="2:14" ht="12.75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</row>
    <row r="799" spans="2:14" ht="12.75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</row>
    <row r="800" spans="2:14" ht="12.75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</row>
    <row r="801" spans="2:14" ht="12.75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</row>
    <row r="802" spans="2:14" ht="12.75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</row>
    <row r="803" spans="2:14" ht="12.75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</row>
    <row r="804" spans="2:14" ht="12.75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</row>
    <row r="805" spans="2:14" ht="12.75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2:14" ht="12.75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</row>
    <row r="807" spans="2:14" ht="12.75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</row>
    <row r="808" spans="2:14" ht="12.75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</row>
    <row r="809" spans="2:14" ht="12.75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</row>
    <row r="810" spans="2:14" ht="12.75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</row>
    <row r="811" spans="2:14" ht="12.75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</row>
    <row r="812" spans="2:14" ht="12.75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</row>
    <row r="813" spans="2:14" ht="12.75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2:14" ht="12.75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</row>
    <row r="815" spans="2:14" ht="12.75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</row>
    <row r="816" spans="2:14" ht="12.75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</row>
    <row r="817" spans="2:14" ht="12.75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2:14" ht="12.75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</row>
    <row r="819" spans="2:14" ht="12.75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2:14" ht="12.75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</row>
    <row r="821" spans="2:14" ht="12.75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</row>
    <row r="822" spans="2:14" ht="12.75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2:14" ht="12.75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</row>
    <row r="824" spans="2:14" ht="12.75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2:14" ht="12.75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</row>
    <row r="826" spans="2:14" ht="12.75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</row>
    <row r="827" spans="2:14" ht="12.75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2:14" ht="12.75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</row>
    <row r="829" spans="2:14" ht="12.75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</row>
    <row r="830" spans="2:14" ht="12.75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2:14" ht="12.75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</row>
    <row r="832" spans="2:14" ht="12.75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</row>
    <row r="833" spans="2:14" ht="12.75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</row>
    <row r="834" spans="2:14" ht="12.75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</row>
    <row r="835" spans="2:14" ht="12.75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2:14" ht="12.75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</row>
    <row r="837" spans="2:14" ht="12.75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</row>
    <row r="838" spans="2:14" ht="12.75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</row>
    <row r="839" spans="2:14" ht="12.75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</row>
    <row r="840" spans="2:14" ht="12.75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</row>
    <row r="841" spans="2:14" ht="12.75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</row>
    <row r="842" spans="2:14" ht="12.75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</row>
    <row r="843" spans="2:14" ht="12.75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</row>
    <row r="844" spans="2:14" ht="12.75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</row>
    <row r="845" spans="2:14" ht="12.75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</row>
    <row r="846" spans="2:14" ht="12.75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</row>
    <row r="847" spans="2:14" ht="12.75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2:14" ht="12.75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</row>
    <row r="849" spans="2:14" ht="12.75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</row>
    <row r="850" spans="2:14" ht="12.75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</row>
    <row r="851" spans="2:14" ht="12.75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</row>
    <row r="852" spans="2:14" ht="12.75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</row>
    <row r="853" spans="2:14" ht="12.75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</row>
    <row r="854" spans="2:14" ht="12.75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</row>
    <row r="855" spans="2:14" ht="12.75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2:14" ht="12.75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</row>
    <row r="857" spans="2:14" ht="12.75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2:14" ht="12.75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</row>
    <row r="859" spans="2:14" ht="12.75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</row>
    <row r="860" spans="2:14" ht="12.75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</row>
    <row r="861" spans="2:14" ht="12.75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</row>
    <row r="862" spans="2:14" ht="12.75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2:14" ht="12.75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</row>
    <row r="864" spans="2:14" ht="12.75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</row>
    <row r="865" spans="2:14" ht="12.75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2:14" ht="12.75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</row>
    <row r="867" spans="2:14" ht="12.75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</row>
    <row r="868" spans="2:14" ht="12.75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</row>
    <row r="869" spans="2:14" ht="12.75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</row>
    <row r="870" spans="2:14" ht="12.75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</row>
    <row r="871" spans="2:14" ht="12.75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</row>
    <row r="872" spans="2:14" ht="12.75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2:14" ht="12.75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</row>
    <row r="874" spans="2:14" ht="12.75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2:14" ht="12.75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</row>
    <row r="876" spans="2:14" ht="12.75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</row>
    <row r="877" spans="2:14" ht="12.75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</row>
    <row r="878" spans="2:14" ht="12.75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</row>
    <row r="879" spans="2:14" ht="12.75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</row>
    <row r="880" spans="2:14" ht="12.75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</row>
    <row r="881" spans="2:14" ht="12.75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</row>
    <row r="882" spans="2:14" ht="12.75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2:14" ht="12.75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</row>
    <row r="884" spans="2:14" ht="12.75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</row>
    <row r="885" spans="2:14" ht="12.75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</row>
    <row r="886" spans="2:14" ht="12.75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</row>
    <row r="887" spans="2:14" ht="12.75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</row>
    <row r="888" spans="2:14" ht="12.75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</row>
    <row r="889" spans="2:14" ht="12.75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</row>
    <row r="890" spans="2:14" ht="12.75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</row>
    <row r="891" spans="2:14" ht="12.75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</row>
    <row r="892" spans="2:14" ht="12.75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</row>
    <row r="893" spans="2:14" ht="12.75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</row>
    <row r="894" spans="2:14" ht="12.75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</row>
    <row r="895" spans="2:14" ht="12.75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2:14" ht="12.75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</row>
    <row r="897" spans="2:14" ht="12.75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</row>
    <row r="898" spans="2:14" ht="12.75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</row>
    <row r="899" spans="2:14" ht="12.75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</row>
    <row r="900" spans="2:14" ht="12.75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</row>
    <row r="901" spans="2:14" ht="12.75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</row>
    <row r="902" spans="2:14" ht="12.75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</row>
    <row r="903" spans="2:14" ht="12.75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2:14" ht="12.75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</row>
    <row r="905" spans="2:14" ht="12.75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</row>
    <row r="906" spans="2:14" ht="12.75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</row>
    <row r="907" spans="2:14" ht="12.75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</row>
    <row r="908" spans="2:14" ht="12.75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</row>
    <row r="909" spans="2:14" ht="12.75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</row>
    <row r="910" spans="2:14" ht="12.75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</row>
    <row r="911" spans="2:14" ht="12.75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</row>
    <row r="912" spans="2:14" ht="12.75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</row>
    <row r="913" spans="2:14" ht="12.75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</row>
    <row r="914" spans="2:14" ht="12.75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</row>
    <row r="915" spans="2:14" ht="12.75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</row>
    <row r="916" spans="2:14" ht="12.75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</row>
    <row r="917" spans="2:14" ht="12.75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</row>
    <row r="918" spans="2:14" ht="12.75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</row>
    <row r="919" spans="2:14" ht="12.75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</row>
    <row r="920" spans="2:14" ht="12.75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</row>
    <row r="921" spans="2:14" ht="12.75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</row>
    <row r="922" spans="2:14" ht="12.75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</row>
    <row r="923" spans="2:14" ht="12.75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</row>
    <row r="924" spans="2:14" ht="12.75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</row>
    <row r="925" spans="2:14" ht="12.75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</row>
    <row r="926" spans="2:14" ht="12.75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</row>
    <row r="927" spans="2:14" ht="12.75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</row>
    <row r="928" spans="2:14" ht="12.75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</row>
    <row r="929" spans="2:14" ht="12.75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</row>
    <row r="930" spans="2:14" ht="12.75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</row>
    <row r="931" spans="2:14" ht="12.75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2:14" ht="12.75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</row>
    <row r="933" spans="2:14" ht="12.75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</row>
    <row r="934" spans="2:14" ht="12.75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</row>
    <row r="935" spans="2:14" ht="12.75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2:14" ht="12.75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</row>
    <row r="937" spans="2:14" ht="12.75"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2:14" ht="12.75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</row>
    <row r="939" spans="2:14" ht="12.75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</row>
    <row r="940" spans="2:14" ht="12.75"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</row>
    <row r="941" spans="2:14" ht="12.75"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2:14" ht="12.75"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2:14" ht="12.75"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</row>
    <row r="944" spans="2:14" ht="12.75"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</row>
    <row r="945" spans="2:14" ht="12.75"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</row>
    <row r="946" spans="2:14" ht="12.75"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</row>
    <row r="947" spans="2:14" ht="12.75"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</row>
    <row r="948" spans="2:14" ht="12.75"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</row>
    <row r="949" spans="2:14" ht="12.75"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</row>
    <row r="950" spans="2:14" ht="12.75"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</row>
    <row r="951" spans="2:14" ht="12.75"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</row>
    <row r="952" spans="2:14" ht="12.75"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</row>
    <row r="953" spans="2:14" ht="12.75"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</row>
    <row r="954" spans="2:14" ht="12.75"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</row>
    <row r="955" spans="2:14" ht="12.75"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</row>
    <row r="956" spans="2:14" ht="12.75"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</row>
    <row r="957" spans="2:14" ht="12.75"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</row>
    <row r="958" spans="2:14" ht="12.75"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</row>
    <row r="959" spans="2:14" ht="12.75"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</row>
    <row r="960" spans="2:14" ht="12.75"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</row>
    <row r="961" spans="2:14" ht="12.75"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</row>
    <row r="962" spans="2:14" ht="12.75"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</row>
    <row r="963" spans="2:14" ht="12.75"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</row>
    <row r="964" spans="2:14" ht="12.75"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</row>
    <row r="965" spans="2:14" ht="12.75"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</row>
    <row r="966" spans="2:14" ht="12.75"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</row>
    <row r="967" spans="2:14" ht="12.75"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</row>
    <row r="968" spans="2:14" ht="12.75"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</row>
    <row r="969" spans="2:14" ht="12.75"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</row>
    <row r="970" spans="2:14" ht="12.75"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</row>
    <row r="971" spans="2:14" ht="12.75"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</row>
    <row r="972" spans="2:14" ht="12.75"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</row>
    <row r="973" spans="2:14" ht="12.75"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</row>
    <row r="974" spans="2:14" ht="12.75"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</row>
    <row r="975" spans="2:14" ht="12.75"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</row>
    <row r="976" spans="2:14" ht="12.75"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</row>
    <row r="977" spans="2:14" ht="12.75"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</row>
    <row r="978" spans="2:14" ht="12.75"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</row>
    <row r="979" spans="2:14" ht="12.75"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2:14" ht="12.75"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</row>
    <row r="981" spans="2:14" ht="12.75"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</row>
    <row r="982" spans="2:14" ht="12.75"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</row>
    <row r="983" spans="2:14" ht="12.75"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</row>
    <row r="984" spans="2:14" ht="12.75"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</row>
    <row r="985" spans="2:14" ht="12.75"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</row>
    <row r="986" spans="2:14" ht="12.75"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</row>
    <row r="987" spans="2:14" ht="12.75"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</row>
    <row r="988" spans="2:14" ht="12.75"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</row>
    <row r="989" spans="2:14" ht="12.75"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</row>
    <row r="990" spans="2:14" ht="12.75"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</row>
    <row r="991" spans="2:14" ht="12.75"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</row>
    <row r="992" spans="2:14" ht="12.75"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</row>
    <row r="993" spans="2:14" ht="12.75"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</row>
    <row r="994" spans="2:14" ht="12.75"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</row>
    <row r="995" spans="2:14" ht="12.75"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</row>
    <row r="996" spans="2:14" ht="12.75"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</row>
    <row r="997" spans="2:14" ht="12.75"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</row>
    <row r="998" spans="2:14" ht="12.75"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</row>
    <row r="999" spans="2:14" ht="12.75"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</row>
    <row r="1000" spans="2:14" ht="12.75"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</row>
    <row r="1001" spans="2:14" ht="12.75"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</row>
    <row r="1002" spans="2:14" ht="12.75"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</row>
    <row r="1003" spans="2:14" ht="12.75"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</row>
    <row r="1004" spans="2:14" ht="12.75"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</row>
    <row r="1005" spans="2:14" ht="12.75"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</row>
    <row r="1006" spans="2:14" ht="12.75"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</row>
    <row r="1007" spans="2:14" ht="12.75"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</row>
    <row r="1008" spans="2:14" ht="12.75"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</row>
    <row r="1009" spans="2:14" ht="12.75"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</row>
    <row r="1010" spans="2:14" ht="12.75"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</row>
    <row r="1011" spans="2:14" ht="12.75"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</row>
    <row r="1012" spans="2:14" ht="12.75"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</row>
    <row r="1013" spans="2:14" ht="12.75"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</row>
    <row r="1014" spans="2:14" ht="12.75"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</row>
    <row r="1015" spans="2:14" ht="12.75"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</row>
    <row r="1016" spans="2:14" ht="12.75"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</row>
    <row r="1017" spans="2:14" ht="12.75"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2:14" ht="12.75"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</row>
    <row r="1019" spans="2:14" ht="12.75"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</row>
    <row r="1020" spans="2:14" ht="12.75"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</row>
    <row r="1021" spans="2:14" ht="12.75"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</row>
    <row r="1022" spans="2:14" ht="12.75"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</row>
    <row r="1023" spans="2:14" ht="12.75"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</row>
    <row r="1024" spans="2:14" ht="12.75"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</row>
    <row r="1025" spans="2:14" ht="12.75"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</row>
    <row r="1026" spans="2:14" ht="12.75"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</row>
    <row r="1027" spans="2:14" ht="12.75"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2:14" ht="12.75"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</row>
    <row r="1029" spans="2:14" ht="12.75"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</row>
    <row r="1030" spans="2:14" ht="12.75"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</row>
    <row r="1031" spans="2:14" ht="12.75"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</row>
    <row r="1032" spans="2:14" ht="12.75"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</row>
    <row r="1033" spans="2:14" ht="12.75"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</row>
    <row r="1034" spans="2:14" ht="12.75"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</row>
    <row r="1035" spans="2:14" ht="12.75"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</row>
    <row r="1036" spans="2:14" ht="12.75"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</row>
    <row r="1037" spans="2:14" ht="12.75"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</row>
    <row r="1038" spans="2:14" ht="12.75"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</row>
    <row r="1039" spans="2:14" ht="12.75"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</row>
    <row r="1040" spans="2:14" ht="12.75"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</row>
    <row r="1041" spans="2:14" ht="12.75"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</row>
    <row r="1042" spans="2:14" ht="12.75"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</row>
    <row r="1043" spans="2:14" ht="12.75"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</row>
    <row r="1044" spans="2:14" ht="12.75"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</row>
    <row r="1045" spans="2:14" ht="12.75"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</row>
    <row r="1046" spans="2:14" ht="12.75"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</row>
    <row r="1047" spans="2:14" ht="12.75"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2:14" ht="12.75"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</row>
    <row r="1049" spans="2:14" ht="12.75"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2:14" ht="12.75"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</row>
    <row r="1051" spans="2:14" ht="12.75"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</row>
    <row r="1052" spans="2:14" ht="12.75"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</row>
    <row r="1053" spans="2:14" ht="12.75"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</row>
    <row r="1054" spans="2:14" ht="12.75"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</row>
    <row r="1055" spans="2:14" ht="12.75"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2:14" ht="12.75"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</row>
    <row r="1057" spans="2:14" ht="12.75"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2:14" ht="12.75"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</row>
    <row r="1059" spans="2:14" ht="12.75"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</row>
    <row r="1060" spans="2:14" ht="12.75"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</row>
    <row r="1061" spans="2:14" ht="12.75"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</row>
    <row r="1062" spans="2:14" ht="12.75"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</row>
    <row r="1063" spans="2:14" ht="12.75"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</row>
    <row r="1064" spans="2:14" ht="12.75"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</row>
    <row r="1065" spans="2:14" ht="12.75"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</row>
    <row r="1066" spans="2:14" ht="12.75"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</row>
    <row r="1067" spans="2:14" ht="12.75"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</row>
    <row r="1068" spans="2:14" ht="12.75"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</row>
    <row r="1069" spans="2:14" ht="12.75"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</row>
    <row r="1070" spans="2:14" ht="12.75"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</row>
    <row r="1071" spans="2:14" ht="12.75"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</row>
    <row r="1072" spans="2:14" ht="12.75"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</row>
    <row r="1073" spans="2:14" ht="12.75"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</row>
    <row r="1074" spans="2:14" ht="12.75"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</row>
    <row r="1075" spans="2:14" ht="12.75"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</row>
    <row r="1076" spans="2:14" ht="12.75"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</row>
    <row r="1077" spans="2:14" ht="12.75"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</row>
    <row r="1078" spans="2:14" ht="12.75"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</row>
    <row r="1079" spans="2:14" ht="12.75"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</row>
    <row r="1080" spans="2:14" ht="12.75"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</row>
    <row r="1081" spans="2:14" ht="12.75"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</row>
    <row r="1082" spans="2:14" ht="12.75"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</row>
    <row r="1083" spans="2:14" ht="12.75"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</row>
    <row r="1084" spans="2:14" ht="12.75"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</row>
    <row r="1085" spans="2:14" ht="12.75"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</row>
    <row r="1086" spans="2:14" ht="12.75"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</row>
    <row r="1087" spans="2:14" ht="12.75"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</row>
    <row r="1088" spans="2:14" ht="12.75"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</row>
    <row r="1089" spans="2:14" ht="12.75"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</row>
    <row r="1090" spans="2:14" ht="12.75"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</row>
    <row r="1091" spans="2:14" ht="12.75"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</row>
    <row r="1092" spans="2:14" ht="12.75"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</row>
    <row r="1093" spans="2:14" ht="12.75"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2:14" ht="12.75"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</row>
    <row r="1095" spans="2:14" ht="12.75"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</row>
    <row r="1096" spans="2:14" ht="12.75"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</row>
    <row r="1097" spans="2:14" ht="12.75"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</row>
    <row r="1098" spans="2:14" ht="12.75"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</row>
    <row r="1099" spans="2:14" ht="12.75"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</row>
    <row r="1100" spans="2:14" ht="12.75"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</row>
    <row r="1101" spans="2:14" ht="12.75"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</row>
    <row r="1102" spans="2:14" ht="12.75"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</row>
    <row r="1103" spans="2:14" ht="12.75"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</row>
    <row r="1104" spans="2:14" ht="12.75"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</row>
    <row r="1105" spans="2:14" ht="12.75"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</row>
    <row r="1106" spans="2:14" ht="12.75"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</row>
    <row r="1107" spans="2:14" ht="12.75"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</row>
    <row r="1108" spans="2:14" ht="12.75"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2:14" ht="12.75"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</row>
    <row r="1110" spans="2:14" ht="12.75"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10"/>
  <sheetViews>
    <sheetView workbookViewId="0" topLeftCell="A1">
      <selection activeCell="F8" sqref="F8"/>
    </sheetView>
  </sheetViews>
  <sheetFormatPr defaultColWidth="9.140625" defaultRowHeight="12.75"/>
  <cols>
    <col min="1" max="1" width="6.00390625" style="0" customWidth="1"/>
    <col min="2" max="2" width="24.8515625" style="0" customWidth="1"/>
    <col min="3" max="3" width="13.140625" style="0" customWidth="1"/>
    <col min="4" max="5" width="8.7109375" style="0" customWidth="1"/>
  </cols>
  <sheetData>
    <row r="3" spans="2:3" ht="38.25" customHeight="1">
      <c r="B3" s="48" t="s">
        <v>70</v>
      </c>
      <c r="C3" s="43"/>
    </row>
    <row r="4" spans="2:3" ht="24" customHeight="1">
      <c r="B4" s="44" t="s">
        <v>62</v>
      </c>
      <c r="C4" s="45" t="s">
        <v>63</v>
      </c>
    </row>
    <row r="5" spans="2:6" ht="24" customHeight="1">
      <c r="B5" s="46" t="s">
        <v>64</v>
      </c>
      <c r="C5" s="47">
        <v>1.75</v>
      </c>
      <c r="E5" s="51"/>
      <c r="F5" s="51"/>
    </row>
    <row r="6" spans="2:6" ht="24" customHeight="1">
      <c r="B6" s="46" t="s">
        <v>65</v>
      </c>
      <c r="C6" s="47">
        <v>1.5</v>
      </c>
      <c r="E6" s="51"/>
      <c r="F6" s="51"/>
    </row>
    <row r="7" spans="2:6" ht="24" customHeight="1">
      <c r="B7" s="46" t="s">
        <v>66</v>
      </c>
      <c r="C7" s="47">
        <v>1.25</v>
      </c>
      <c r="E7" s="51"/>
      <c r="F7" s="51"/>
    </row>
    <row r="8" spans="2:6" ht="24" customHeight="1">
      <c r="B8" s="46" t="s">
        <v>67</v>
      </c>
      <c r="C8" s="47">
        <v>1.25</v>
      </c>
      <c r="E8" s="51"/>
      <c r="F8" s="51"/>
    </row>
    <row r="9" spans="2:6" ht="24" customHeight="1">
      <c r="B9" s="46" t="s">
        <v>68</v>
      </c>
      <c r="C9" s="47">
        <v>1.25</v>
      </c>
      <c r="E9" s="51"/>
      <c r="F9" s="51"/>
    </row>
    <row r="10" spans="2:6" ht="24" customHeight="1">
      <c r="B10" s="46" t="s">
        <v>69</v>
      </c>
      <c r="C10" s="47">
        <v>1.125</v>
      </c>
      <c r="E10" s="51"/>
      <c r="F10" s="5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T952"/>
  <sheetViews>
    <sheetView workbookViewId="0" topLeftCell="A1">
      <selection activeCell="B3" sqref="B3:F8"/>
    </sheetView>
  </sheetViews>
  <sheetFormatPr defaultColWidth="9.140625" defaultRowHeight="12.75"/>
  <cols>
    <col min="1" max="1" width="9.140625" style="32" customWidth="1"/>
    <col min="2" max="6" width="12.7109375" style="32" customWidth="1"/>
    <col min="7" max="16384" width="9.140625" style="32" customWidth="1"/>
  </cols>
  <sheetData>
    <row r="3" spans="2:6" ht="48" customHeight="1">
      <c r="B3" s="41" t="s">
        <v>38</v>
      </c>
      <c r="C3" s="41"/>
      <c r="D3" s="42"/>
      <c r="E3" s="41" t="s">
        <v>39</v>
      </c>
      <c r="F3" s="41"/>
    </row>
    <row r="4" spans="2:6" ht="24" customHeight="1">
      <c r="B4" s="33" t="s">
        <v>29</v>
      </c>
      <c r="C4" s="34" t="s">
        <v>28</v>
      </c>
      <c r="E4" s="33" t="s">
        <v>29</v>
      </c>
      <c r="F4" s="34" t="s">
        <v>28</v>
      </c>
    </row>
    <row r="5" spans="2:6" ht="24" customHeight="1">
      <c r="B5" s="35" t="s">
        <v>30</v>
      </c>
      <c r="C5" s="36" t="s">
        <v>34</v>
      </c>
      <c r="E5" s="35" t="s">
        <v>30</v>
      </c>
      <c r="F5" s="36" t="s">
        <v>42</v>
      </c>
    </row>
    <row r="6" spans="2:6" ht="24" customHeight="1">
      <c r="B6" s="37" t="s">
        <v>31</v>
      </c>
      <c r="C6" s="38" t="s">
        <v>35</v>
      </c>
      <c r="E6" s="37" t="s">
        <v>31</v>
      </c>
      <c r="F6" s="38" t="s">
        <v>43</v>
      </c>
    </row>
    <row r="7" spans="2:6" ht="24" customHeight="1">
      <c r="B7" s="37" t="s">
        <v>32</v>
      </c>
      <c r="C7" s="38" t="s">
        <v>36</v>
      </c>
      <c r="E7" s="37" t="s">
        <v>32</v>
      </c>
      <c r="F7" s="38" t="s">
        <v>40</v>
      </c>
    </row>
    <row r="8" spans="2:6" ht="24" customHeight="1">
      <c r="B8" s="39" t="s">
        <v>33</v>
      </c>
      <c r="C8" s="40" t="s">
        <v>37</v>
      </c>
      <c r="E8" s="39" t="s">
        <v>33</v>
      </c>
      <c r="F8" s="40" t="s">
        <v>41</v>
      </c>
    </row>
    <row r="10" spans="1:20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5">
      <c r="A11" s="5"/>
      <c r="B11" s="5" t="s">
        <v>44</v>
      </c>
      <c r="C11" s="5"/>
      <c r="D11" s="5"/>
      <c r="E11" s="5" t="s">
        <v>46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5">
      <c r="A12" s="5"/>
      <c r="B12" s="5" t="s">
        <v>45</v>
      </c>
      <c r="C12" s="5"/>
      <c r="D12" s="5"/>
      <c r="E12" s="5" t="s">
        <v>47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5">
      <c r="A13" s="5"/>
      <c r="B13" s="5" t="s">
        <v>53</v>
      </c>
      <c r="C13" s="5"/>
      <c r="D13" s="5"/>
      <c r="E13" s="5" t="s">
        <v>48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5">
      <c r="A14" s="5"/>
      <c r="B14" s="5" t="s">
        <v>54</v>
      </c>
      <c r="C14" s="5"/>
      <c r="D14" s="5"/>
      <c r="E14" s="5" t="s">
        <v>49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5">
      <c r="A15" s="5"/>
      <c r="B15" s="5" t="s">
        <v>55</v>
      </c>
      <c r="C15" s="5"/>
      <c r="D15" s="5"/>
      <c r="E15" s="5" t="s">
        <v>50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5">
      <c r="A16" s="5"/>
      <c r="B16" s="5" t="s">
        <v>56</v>
      </c>
      <c r="C16" s="5"/>
      <c r="D16" s="5"/>
      <c r="E16" s="5" t="s">
        <v>51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5">
      <c r="A17" s="5"/>
      <c r="B17" s="5" t="s">
        <v>57</v>
      </c>
      <c r="C17" s="5"/>
      <c r="D17" s="5"/>
      <c r="E17" s="5" t="s">
        <v>52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5">
      <c r="A18" s="5"/>
      <c r="B18" s="5" t="s">
        <v>58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5">
      <c r="A19" s="5"/>
      <c r="B19" s="5" t="s">
        <v>59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5">
      <c r="A20" s="5"/>
      <c r="B20" s="5" t="s">
        <v>60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5">
      <c r="A21" s="5"/>
      <c r="B21" s="5" t="s">
        <v>61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1:20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1:20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1:20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1:20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1:20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1:20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1:20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1:20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:20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:20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:20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1:20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1:20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1:20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1:20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1:20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1:20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1:20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1:20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20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1:20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1:20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1:20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1:20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1:20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1:20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1:20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spans="1:20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1:20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spans="1:20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pans="1:20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1:20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20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spans="1:20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spans="1:20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spans="1:20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 spans="1:20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spans="1:20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1:20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spans="1:20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 spans="1:20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 spans="1:20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spans="1:20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pans="1:20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spans="1:20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 spans="1:20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spans="1:20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pans="1:20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spans="1:20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spans="1:20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spans="1:20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spans="1:20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1:20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1:20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1:20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1:20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pans="1:20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spans="1:20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pans="1:20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spans="1:20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spans="1:20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 spans="1:20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 spans="1:20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 spans="1:20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 spans="1:20" ht="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</row>
    <row r="191" spans="1:20" ht="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</row>
    <row r="192" spans="1:20" ht="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spans="1:20" ht="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spans="1:20" ht="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 spans="1:20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 spans="1:20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spans="1:20" ht="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spans="1:20" ht="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 spans="1:20" ht="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 spans="1:20" ht="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 spans="1:20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 spans="1:20" ht="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 spans="1:20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</row>
    <row r="204" spans="1:20" ht="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</row>
    <row r="205" spans="1:20" ht="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</row>
    <row r="206" spans="1:20" ht="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 spans="1:20" ht="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</row>
    <row r="208" spans="1:20" ht="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</row>
    <row r="209" spans="1:20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</row>
    <row r="210" spans="1:20" ht="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</row>
    <row r="211" spans="1:20" ht="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</row>
    <row r="212" spans="1:20" ht="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</row>
    <row r="213" spans="1:20" ht="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</row>
    <row r="214" spans="1:20" ht="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</row>
    <row r="215" spans="1:20" ht="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</row>
    <row r="216" spans="1:20" ht="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r="217" spans="1:20" ht="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</row>
    <row r="218" spans="1:20" ht="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</row>
    <row r="219" spans="1:20" ht="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</row>
    <row r="220" spans="1:20" ht="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</row>
    <row r="221" spans="1:20" ht="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</row>
    <row r="222" spans="1:20" ht="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</row>
    <row r="223" spans="1:20" ht="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</row>
    <row r="224" spans="1:20" ht="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</row>
    <row r="225" spans="1:20" ht="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</row>
    <row r="226" spans="1:20" ht="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</row>
    <row r="227" spans="1:20" ht="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</row>
    <row r="228" spans="1:20" ht="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</row>
    <row r="229" spans="1:20" ht="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</row>
    <row r="230" spans="1:20" ht="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</row>
    <row r="231" spans="1:20" ht="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</row>
    <row r="232" spans="1:20" ht="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</row>
    <row r="233" spans="1:20" ht="1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</row>
    <row r="234" spans="1:20" ht="1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</row>
    <row r="235" spans="1:20" ht="1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</row>
    <row r="236" spans="1:20" ht="1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</row>
    <row r="237" spans="1:20" ht="1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</row>
    <row r="238" spans="1:20" ht="1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</row>
    <row r="239" spans="1:20" ht="1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</row>
    <row r="240" spans="1:20" ht="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</row>
    <row r="241" spans="1:20" ht="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</row>
    <row r="242" spans="1:20" ht="1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</row>
    <row r="243" spans="1:20" ht="1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</row>
    <row r="244" spans="1:20" ht="1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</row>
    <row r="245" spans="1:20" ht="1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</row>
    <row r="246" spans="1:20" ht="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</row>
    <row r="247" spans="1:20" ht="1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</row>
    <row r="248" spans="1:20" ht="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</row>
    <row r="249" spans="1:20" ht="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</row>
    <row r="250" spans="1:20" ht="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</row>
    <row r="251" spans="1:20" ht="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</row>
    <row r="252" spans="1:20" ht="1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 ht="1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 ht="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5" spans="1:20" ht="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</row>
    <row r="256" spans="1:20" ht="1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</row>
    <row r="257" spans="1:20" ht="1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</row>
    <row r="258" spans="1:20" ht="1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</row>
    <row r="259" spans="1:20" ht="1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</row>
    <row r="260" spans="1:20" ht="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</row>
    <row r="261" spans="1:20" ht="1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</row>
    <row r="262" spans="1:20" ht="1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</row>
    <row r="263" spans="1:20" ht="1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</row>
    <row r="264" spans="1:20" ht="1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1:20" ht="1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</row>
    <row r="266" spans="1:20" ht="1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</row>
    <row r="267" spans="1:20" ht="1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</row>
    <row r="268" spans="1:20" ht="1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</row>
    <row r="269" spans="1:20" ht="1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</row>
    <row r="270" spans="1:20" ht="1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</row>
    <row r="271" spans="1:20" ht="1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</row>
    <row r="272" spans="1:20" ht="1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</row>
    <row r="273" spans="1:20" ht="1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</row>
    <row r="274" spans="1:20" ht="1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</row>
    <row r="275" spans="1:20" ht="1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</row>
    <row r="276" spans="1:20" ht="1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</row>
    <row r="277" spans="1:20" ht="1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</row>
    <row r="278" spans="1:20" ht="1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</row>
    <row r="279" spans="1:20" ht="1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</row>
    <row r="280" spans="1:20" ht="1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</row>
    <row r="281" spans="1:20" ht="1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</row>
    <row r="282" spans="1:20" ht="1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</row>
    <row r="283" spans="1:20" ht="1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</row>
    <row r="284" spans="1:20" ht="1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</row>
    <row r="285" spans="1:20" ht="1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</row>
    <row r="286" spans="1:20" ht="1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</row>
    <row r="287" spans="1:20" ht="1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</row>
    <row r="288" spans="1:20" ht="1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</row>
    <row r="289" spans="1:20" ht="1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</row>
    <row r="290" spans="1:20" ht="1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</row>
    <row r="291" spans="1:20" ht="1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</row>
    <row r="292" spans="1:20" ht="1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</row>
    <row r="293" spans="1:20" ht="1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</row>
    <row r="294" spans="1:20" ht="1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</row>
    <row r="295" spans="1:20" ht="1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</row>
    <row r="296" spans="1:20" ht="1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</row>
    <row r="297" spans="1:20" ht="1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</row>
    <row r="298" spans="1:20" ht="1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</row>
    <row r="299" spans="1:20" ht="1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</row>
    <row r="300" spans="1:20" ht="1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</row>
    <row r="301" spans="1:20" ht="1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</row>
    <row r="302" spans="1:20" ht="1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</row>
    <row r="303" spans="1:20" ht="1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</row>
    <row r="304" spans="1:20" ht="1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</row>
    <row r="305" spans="1:20" ht="1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</row>
    <row r="306" spans="1:20" ht="1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</row>
    <row r="307" spans="1:20" ht="1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</row>
    <row r="308" spans="1:20" ht="1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</row>
    <row r="309" spans="1:20" ht="1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</row>
    <row r="310" spans="1:20" ht="1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</row>
    <row r="311" spans="1:20" ht="1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</row>
    <row r="312" spans="1:20" ht="1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</row>
    <row r="313" spans="1:20" ht="1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</row>
    <row r="314" spans="1:20" ht="1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</row>
    <row r="315" spans="1:20" ht="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</row>
    <row r="316" spans="1:20" ht="1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</row>
    <row r="317" spans="1:20" ht="1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</row>
    <row r="318" spans="1:20" ht="1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</row>
    <row r="319" spans="1:20" ht="1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</row>
    <row r="320" spans="1:20" ht="1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</row>
    <row r="321" spans="1:20" ht="1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r="322" spans="1:20" ht="1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</row>
    <row r="323" spans="1:20" ht="1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</row>
    <row r="324" spans="1:20" ht="1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</row>
    <row r="325" spans="1:20" ht="1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</row>
    <row r="326" spans="1:20" ht="1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</row>
    <row r="327" spans="1:20" ht="1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</row>
    <row r="328" spans="1:20" ht="1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</row>
    <row r="329" spans="1:20" ht="1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</row>
    <row r="330" spans="1:20" ht="1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</row>
    <row r="331" spans="1:20" ht="1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</row>
    <row r="332" spans="1:20" ht="1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</row>
    <row r="333" spans="1:20" ht="1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</row>
    <row r="334" spans="1:20" ht="1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</row>
    <row r="335" spans="1:20" ht="1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</row>
    <row r="336" spans="1:20" ht="1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</row>
    <row r="337" spans="1:20" ht="1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</row>
    <row r="338" spans="1:20" ht="1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</row>
    <row r="339" spans="1:20" ht="1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</row>
    <row r="340" spans="1:20" ht="1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</row>
    <row r="341" spans="1:20" ht="1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</row>
    <row r="342" spans="1:20" ht="1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</row>
    <row r="343" spans="1:20" ht="1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</row>
    <row r="344" spans="1:20" ht="1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</row>
    <row r="345" spans="1:20" ht="1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</row>
    <row r="346" spans="1:20" ht="1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</row>
    <row r="347" spans="1:20" ht="1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</row>
    <row r="348" spans="1:20" ht="1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</row>
    <row r="349" spans="1:20" ht="1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</row>
    <row r="350" spans="1:20" ht="1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</row>
    <row r="351" spans="1:20" ht="1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 spans="1:20" ht="1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</row>
    <row r="353" spans="1:20" ht="1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</row>
    <row r="354" spans="1:20" ht="1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</row>
    <row r="355" spans="1:20" ht="1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</row>
    <row r="356" spans="1:20" ht="1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</row>
    <row r="357" spans="1:20" ht="1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</row>
    <row r="358" spans="1:20" ht="1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</row>
    <row r="359" spans="1:20" ht="1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</row>
    <row r="360" spans="1:20" ht="1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</row>
    <row r="361" spans="1:20" ht="1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</row>
    <row r="362" spans="1:20" ht="1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</row>
    <row r="363" spans="1:20" ht="1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</row>
    <row r="364" spans="1:20" ht="1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</row>
    <row r="365" spans="1:20" ht="1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</row>
    <row r="366" spans="1:20" ht="1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</row>
    <row r="367" spans="1:20" ht="1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</row>
    <row r="368" spans="1:20" ht="1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</row>
    <row r="369" spans="1:20" ht="1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</row>
    <row r="370" spans="1:20" ht="1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</row>
    <row r="371" spans="1:20" ht="1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</row>
    <row r="372" spans="1:20" ht="1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</row>
    <row r="373" spans="1:20" ht="1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</row>
    <row r="374" spans="1:20" ht="1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</row>
    <row r="375" spans="1:20" ht="1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</row>
    <row r="376" spans="1:20" ht="1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</row>
    <row r="377" spans="1:20" ht="1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</row>
    <row r="378" spans="1:20" ht="1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</row>
    <row r="379" spans="1:20" ht="1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</row>
    <row r="380" spans="1:20" ht="1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</row>
    <row r="381" spans="1:20" ht="1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</row>
    <row r="382" spans="1:20" ht="1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</row>
    <row r="383" spans="1:20" ht="1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</row>
    <row r="384" spans="1:20" ht="1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</row>
    <row r="385" spans="1:20" ht="1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</row>
    <row r="386" spans="1:20" ht="1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</row>
    <row r="387" spans="1:20" ht="1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</row>
    <row r="388" spans="1:20" ht="1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</row>
    <row r="389" spans="1:20" ht="1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</row>
    <row r="390" spans="1:20" ht="1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</row>
    <row r="391" spans="1:20" ht="1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</row>
    <row r="392" spans="1:20" ht="1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</row>
    <row r="393" spans="1:20" ht="1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</row>
    <row r="394" spans="1:20" ht="1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</row>
    <row r="395" spans="1:20" ht="1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</row>
    <row r="396" spans="1:20" ht="1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</row>
    <row r="397" spans="1:20" ht="1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</row>
    <row r="398" spans="1:20" ht="1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</row>
    <row r="399" spans="1:20" ht="1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</row>
    <row r="400" spans="1:20" ht="1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</row>
    <row r="401" spans="1:20" ht="1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</row>
    <row r="402" spans="1:20" ht="1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</row>
    <row r="403" spans="1:20" ht="1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</row>
    <row r="404" spans="1:20" ht="1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</row>
    <row r="405" spans="1:20" ht="1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</row>
    <row r="406" spans="1:20" ht="1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</row>
    <row r="407" spans="1:20" ht="1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</row>
    <row r="408" spans="1:20" ht="1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</row>
    <row r="409" spans="1:20" ht="1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 spans="1:20" ht="1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</row>
    <row r="411" spans="1:20" ht="1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</row>
    <row r="412" spans="1:20" ht="1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</row>
    <row r="413" spans="1:20" ht="1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</row>
    <row r="414" spans="1:20" ht="1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</row>
    <row r="415" spans="1:20" ht="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</row>
    <row r="416" spans="1:20" ht="1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</row>
    <row r="417" spans="1:20" ht="1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</row>
    <row r="418" spans="1:20" ht="1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</row>
    <row r="419" spans="1:20" ht="1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</row>
    <row r="420" spans="1:20" ht="1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</row>
    <row r="421" spans="1:20" ht="1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</row>
    <row r="422" spans="1:20" ht="1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 spans="1:20" ht="1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</row>
    <row r="424" spans="1:20" ht="1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 spans="1:20" ht="1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</row>
    <row r="426" spans="1:20" ht="1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</row>
    <row r="427" spans="1:20" ht="1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</row>
    <row r="428" spans="1:20" ht="1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</row>
    <row r="429" spans="1:20" ht="1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</row>
    <row r="430" spans="1:20" ht="1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</row>
    <row r="431" spans="1:20" ht="1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</row>
    <row r="432" spans="1:20" ht="1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</row>
    <row r="433" spans="1:20" ht="1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</row>
    <row r="434" spans="1:20" ht="1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 spans="1:20" ht="1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</row>
    <row r="436" spans="1:20" ht="1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 spans="1:20" ht="1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 spans="1:20" ht="1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 ht="1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ht="1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 ht="1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 ht="1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 ht="1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ht="1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ht="1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1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1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ht="1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 spans="1:20" ht="1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 spans="1:20" ht="1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</row>
    <row r="825" spans="1:20" ht="1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</row>
    <row r="826" spans="1:20" ht="1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</row>
    <row r="827" spans="1:20" ht="1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</row>
    <row r="828" spans="1:20" ht="1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</row>
    <row r="829" spans="1:20" ht="1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</row>
    <row r="830" spans="1:20" ht="1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</row>
    <row r="831" spans="1:20" ht="1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</row>
    <row r="832" spans="1:20" ht="1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</row>
    <row r="833" spans="1:20" ht="1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</row>
    <row r="834" spans="1:20" ht="1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</row>
    <row r="835" spans="1:20" ht="1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</row>
    <row r="836" spans="1:20" ht="1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</row>
    <row r="837" spans="1:20" ht="1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</row>
    <row r="838" spans="1:20" ht="1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</row>
    <row r="839" spans="1:20" ht="1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</row>
    <row r="840" spans="1:20" ht="1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</row>
    <row r="841" spans="1:20" ht="1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</row>
    <row r="842" spans="1:20" ht="1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</row>
    <row r="843" spans="1:20" ht="1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</row>
    <row r="844" spans="1:20" ht="1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</row>
    <row r="845" spans="1:20" ht="1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</row>
    <row r="846" spans="1:20" ht="1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</row>
    <row r="847" spans="1:20" ht="1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</row>
    <row r="848" spans="1:20" ht="1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</row>
    <row r="849" spans="1:20" ht="1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</row>
    <row r="850" spans="1:20" ht="1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</row>
    <row r="851" spans="1:20" ht="1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</row>
    <row r="852" spans="1:20" ht="1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</row>
    <row r="853" spans="1:20" ht="1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</row>
    <row r="854" spans="1:20" ht="1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</row>
    <row r="855" spans="1:20" ht="1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</row>
    <row r="856" spans="1:20" ht="1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</row>
    <row r="857" spans="1:20" ht="1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</row>
    <row r="858" spans="1:20" ht="1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</row>
    <row r="859" spans="1:20" ht="1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</row>
    <row r="860" spans="1:20" ht="1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</row>
    <row r="861" spans="1:20" ht="1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</row>
    <row r="862" spans="1:20" ht="1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</row>
    <row r="863" spans="1:20" ht="1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</row>
    <row r="864" spans="1:20" ht="1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</row>
    <row r="865" spans="1:20" ht="1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</row>
    <row r="866" spans="1:20" ht="1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</row>
    <row r="867" spans="1:20" ht="1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</row>
    <row r="868" spans="1:20" ht="1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</row>
    <row r="869" spans="1:20" ht="1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</row>
    <row r="870" spans="1:20" ht="1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</row>
    <row r="871" spans="1:20" ht="1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</row>
    <row r="872" spans="1:20" ht="1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</row>
    <row r="873" spans="1:20" ht="1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</row>
    <row r="874" spans="1:20" ht="1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</row>
    <row r="875" spans="1:20" ht="1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</row>
    <row r="876" spans="1:20" ht="1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</row>
    <row r="877" spans="1:20" ht="1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</row>
    <row r="878" spans="1:20" ht="1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</row>
    <row r="879" spans="1:20" ht="1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</row>
    <row r="880" spans="1:20" ht="1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</row>
    <row r="881" spans="1:20" ht="1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</row>
    <row r="882" spans="1:20" ht="1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</row>
    <row r="883" spans="1:20" ht="1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</row>
    <row r="884" spans="1:20" ht="1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</row>
    <row r="885" spans="1:20" ht="1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</row>
    <row r="886" spans="1:20" ht="1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</row>
    <row r="887" spans="1:20" ht="1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</row>
    <row r="888" spans="1:20" ht="1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</row>
    <row r="889" spans="1:20" ht="1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</row>
    <row r="890" spans="1:20" ht="1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</row>
    <row r="891" spans="1:20" ht="1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</row>
    <row r="892" spans="1:20" ht="1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</row>
    <row r="893" spans="1:20" ht="1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</row>
    <row r="894" spans="1:20" ht="1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</row>
    <row r="895" spans="1:20" ht="1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</row>
    <row r="896" spans="1:20" ht="1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</row>
    <row r="897" spans="1:20" ht="1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</row>
    <row r="898" spans="1:20" ht="1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</row>
    <row r="899" spans="1:20" ht="1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</row>
    <row r="900" spans="1:20" ht="1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</row>
    <row r="901" spans="1:20" ht="1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</row>
    <row r="902" spans="1:20" ht="1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</row>
    <row r="903" spans="1:20" ht="1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</row>
    <row r="904" spans="1:20" ht="1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</row>
    <row r="905" spans="1:20" ht="1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</row>
    <row r="906" spans="1:20" ht="1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</row>
    <row r="907" spans="1:20" ht="1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</row>
    <row r="908" spans="1:20" ht="1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</row>
    <row r="909" spans="1:20" ht="1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</row>
    <row r="910" spans="1:20" ht="1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</row>
    <row r="911" spans="1:20" ht="1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</row>
    <row r="912" spans="1:20" ht="1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</row>
    <row r="913" spans="1:20" ht="1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</row>
    <row r="914" spans="1:20" ht="1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</row>
    <row r="915" spans="1:20" ht="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</row>
    <row r="916" spans="1:20" ht="1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</row>
    <row r="917" spans="1:20" ht="1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</row>
    <row r="918" spans="1:20" ht="1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</row>
    <row r="919" spans="1:20" ht="1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</row>
    <row r="920" spans="1:20" ht="1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</row>
    <row r="921" spans="1:20" ht="1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</row>
    <row r="922" spans="1:20" ht="1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</row>
    <row r="923" spans="1:20" ht="1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</row>
    <row r="924" spans="1:20" ht="1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</row>
    <row r="925" spans="1:20" ht="1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</row>
    <row r="926" spans="1:20" ht="1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</row>
    <row r="927" spans="1:20" ht="1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</row>
    <row r="928" spans="1:20" ht="1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</row>
    <row r="929" spans="1:20" ht="1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</row>
    <row r="930" spans="1:20" ht="1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</row>
    <row r="931" spans="1:20" ht="1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</row>
    <row r="932" spans="1:20" ht="1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</row>
    <row r="933" spans="1:20" ht="1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</row>
    <row r="934" spans="1:20" ht="1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</row>
    <row r="935" spans="1:20" ht="1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</row>
    <row r="936" spans="1:20" ht="1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</row>
    <row r="937" spans="1:20" ht="1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</row>
    <row r="938" spans="1:20" ht="1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</row>
    <row r="939" spans="1:20" ht="1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</row>
    <row r="940" spans="1:20" ht="1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</row>
    <row r="941" spans="1:20" ht="1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</row>
    <row r="942" spans="1:20" ht="1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</row>
    <row r="943" spans="1:20" ht="1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</row>
    <row r="944" spans="1:20" ht="1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</row>
    <row r="945" spans="1:20" ht="1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</row>
    <row r="946" spans="1:20" ht="1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</row>
    <row r="947" spans="1:20" ht="1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</row>
    <row r="948" spans="1:20" ht="1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</row>
    <row r="949" spans="1:20" ht="1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</row>
    <row r="950" spans="1:20" ht="1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</row>
    <row r="951" spans="1:20" ht="1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</row>
    <row r="952" spans="1:20" ht="1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Airguns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Troyer</dc:creator>
  <cp:keywords/>
  <dc:description/>
  <cp:lastModifiedBy>TroyerBR</cp:lastModifiedBy>
  <dcterms:created xsi:type="dcterms:W3CDTF">2001-02-17T05:06:18Z</dcterms:created>
  <dcterms:modified xsi:type="dcterms:W3CDTF">2006-10-13T01:08:15Z</dcterms:modified>
  <cp:category/>
  <cp:version/>
  <cp:contentType/>
  <cp:contentStatus/>
</cp:coreProperties>
</file>